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el.oitmaa\Documents\BRU\VARIA\BCE 2024\Koondtulemused\"/>
    </mc:Choice>
  </mc:AlternateContent>
  <xr:revisionPtr revIDLastSave="0" documentId="13_ncr:1_{5755571A-4D9C-445B-893E-546B09D2567D}" xr6:coauthVersionLast="47" xr6:coauthVersionMax="47" xr10:uidLastSave="{00000000-0000-0000-0000-000000000000}"/>
  <bookViews>
    <workbookView xWindow="130" yWindow="460" windowWidth="19070" windowHeight="9740" firstSheet="5" activeTab="9" xr2:uid="{9702BFCC-5838-CC42-9B30-17699E4F1E3E}"/>
  </bookViews>
  <sheets>
    <sheet name="T3,5" sheetId="1" r:id="rId1"/>
    <sheet name="TU13" sheetId="2" r:id="rId2"/>
    <sheet name="TU15G" sheetId="3" r:id="rId3"/>
    <sheet name="TU15B" sheetId="9" r:id="rId4"/>
    <sheet name="TU17G" sheetId="4" r:id="rId5"/>
    <sheet name="TU17B" sheetId="10" r:id="rId6"/>
    <sheet name="TOpenB" sheetId="5" r:id="rId7"/>
    <sheet name="TOpenG" sheetId="11" r:id="rId8"/>
    <sheet name="FF" sheetId="6" r:id="rId9"/>
    <sheet name="iQFoil U17" sheetId="8" r:id="rId10"/>
    <sheet name="iQFoil U19" sheetId="7" r:id="rId11"/>
    <sheet name="iQfoil Senor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G4" i="13"/>
  <c r="G7" i="13"/>
  <c r="G6" i="13"/>
  <c r="G8" i="13"/>
  <c r="G9" i="13"/>
  <c r="G14" i="13"/>
  <c r="G16" i="13"/>
  <c r="G19" i="13"/>
  <c r="G24" i="13"/>
  <c r="G26" i="13"/>
  <c r="G29" i="13"/>
  <c r="G32" i="13"/>
  <c r="G33" i="13"/>
  <c r="G34" i="13"/>
  <c r="G5" i="13"/>
  <c r="G10" i="13"/>
  <c r="G11" i="13"/>
  <c r="G12" i="13"/>
  <c r="G17" i="13"/>
  <c r="G18" i="13"/>
  <c r="G20" i="13"/>
  <c r="G30" i="13"/>
  <c r="G13" i="13"/>
  <c r="G15" i="13"/>
  <c r="G21" i="13"/>
  <c r="G22" i="13"/>
  <c r="G23" i="13"/>
  <c r="G25" i="13"/>
  <c r="G27" i="13"/>
  <c r="G28" i="13"/>
  <c r="G31" i="13"/>
  <c r="G3" i="13"/>
  <c r="I22" i="7"/>
  <c r="I19" i="7"/>
  <c r="I7" i="5"/>
  <c r="I8" i="5"/>
  <c r="I9" i="10"/>
  <c r="I4" i="10"/>
  <c r="I5" i="10"/>
  <c r="I6" i="10"/>
  <c r="I7" i="10"/>
  <c r="I8" i="10"/>
  <c r="I10" i="10"/>
  <c r="I11" i="10"/>
  <c r="I8" i="2"/>
  <c r="I10" i="2"/>
  <c r="I7" i="2"/>
  <c r="I6" i="1"/>
  <c r="I8" i="4"/>
  <c r="I5" i="11"/>
  <c r="I7" i="11"/>
  <c r="I6" i="11"/>
  <c r="I4" i="11"/>
  <c r="I4" i="5"/>
  <c r="I6" i="5"/>
  <c r="I5" i="5"/>
  <c r="I7" i="4"/>
  <c r="I4" i="4"/>
  <c r="I6" i="4"/>
  <c r="I5" i="4"/>
  <c r="I14" i="9"/>
  <c r="I16" i="9"/>
  <c r="I6" i="3"/>
  <c r="I8" i="3"/>
  <c r="I9" i="3"/>
  <c r="I7" i="3"/>
  <c r="I10" i="3"/>
  <c r="I11" i="3"/>
  <c r="I12" i="3"/>
  <c r="I5" i="3"/>
  <c r="I10" i="9"/>
  <c r="I5" i="9"/>
  <c r="I11" i="9"/>
  <c r="I7" i="9"/>
  <c r="I12" i="9"/>
  <c r="I6" i="9"/>
  <c r="I8" i="9"/>
  <c r="I13" i="9"/>
  <c r="I19" i="9"/>
  <c r="I18" i="9"/>
  <c r="I17" i="9"/>
  <c r="I15" i="9"/>
  <c r="I9" i="9"/>
  <c r="H4" i="8"/>
  <c r="H9" i="8"/>
  <c r="H6" i="8"/>
  <c r="H11" i="8"/>
  <c r="H7" i="8"/>
  <c r="H8" i="8"/>
  <c r="H10" i="8"/>
  <c r="H12" i="8"/>
  <c r="H13" i="8"/>
  <c r="H14" i="8"/>
  <c r="H15" i="8"/>
  <c r="H17" i="8"/>
  <c r="H18" i="8"/>
  <c r="H16" i="8"/>
  <c r="H5" i="8"/>
  <c r="I13" i="7"/>
  <c r="I10" i="7"/>
  <c r="I5" i="7"/>
  <c r="I6" i="7"/>
  <c r="I7" i="7"/>
  <c r="I8" i="7"/>
  <c r="I16" i="7"/>
  <c r="I14" i="7"/>
  <c r="I18" i="7"/>
  <c r="I12" i="7"/>
  <c r="I21" i="7"/>
  <c r="I23" i="7"/>
  <c r="I9" i="7"/>
  <c r="I11" i="7"/>
  <c r="I15" i="7"/>
  <c r="I24" i="7"/>
  <c r="I17" i="7"/>
  <c r="I20" i="7"/>
  <c r="I4" i="7"/>
  <c r="I24" i="6"/>
  <c r="I20" i="6"/>
  <c r="I29" i="6"/>
  <c r="I30" i="6"/>
  <c r="I6" i="6"/>
  <c r="I7" i="6"/>
  <c r="I8" i="6"/>
  <c r="I9" i="6"/>
  <c r="I10" i="6"/>
  <c r="I11" i="6"/>
  <c r="I12" i="6"/>
  <c r="I13" i="6"/>
  <c r="I14" i="6"/>
  <c r="I15" i="6"/>
  <c r="I16" i="6"/>
  <c r="I17" i="6"/>
  <c r="I19" i="6"/>
  <c r="I25" i="6"/>
  <c r="I4" i="6"/>
  <c r="I22" i="6"/>
  <c r="I5" i="6"/>
  <c r="I26" i="6"/>
  <c r="I23" i="6"/>
  <c r="I18" i="6"/>
  <c r="I27" i="6"/>
  <c r="I28" i="6"/>
  <c r="I21" i="6"/>
  <c r="I5" i="1"/>
  <c r="I3" i="1"/>
  <c r="I6" i="2"/>
  <c r="I5" i="2"/>
  <c r="I13" i="2"/>
  <c r="I12" i="2"/>
  <c r="I9" i="2"/>
  <c r="I11" i="2"/>
  <c r="I4" i="2"/>
</calcChain>
</file>

<file path=xl/sharedStrings.xml><?xml version="1.0" encoding="utf-8"?>
<sst xmlns="http://schemas.openxmlformats.org/spreadsheetml/2006/main" count="438" uniqueCount="181">
  <si>
    <t>Total</t>
  </si>
  <si>
    <t>Net</t>
  </si>
  <si>
    <t>Rank</t>
  </si>
  <si>
    <t>Name</t>
  </si>
  <si>
    <t>Enija Jirgena</t>
  </si>
  <si>
    <t>Petra Rancāne</t>
  </si>
  <si>
    <t>Olafs  Logins</t>
  </si>
  <si>
    <t>Nat</t>
  </si>
  <si>
    <t>LAT</t>
  </si>
  <si>
    <t>SailNo</t>
  </si>
  <si>
    <t>Astra Krastiņa</t>
  </si>
  <si>
    <t>Artūrs Zubrickis</t>
  </si>
  <si>
    <t>Telma Dzirkale</t>
  </si>
  <si>
    <t>Rūdolfs Raznačs</t>
  </si>
  <si>
    <t>Renārs Paikens</t>
  </si>
  <si>
    <t>Maija Dzirkale</t>
  </si>
  <si>
    <t>Viljams Preiss</t>
  </si>
  <si>
    <t>Johanna Lukk</t>
  </si>
  <si>
    <t>EST</t>
  </si>
  <si>
    <t>Kristers Krauklis</t>
  </si>
  <si>
    <t>Marta Ieva Dāle</t>
  </si>
  <si>
    <t>Helena Joepere</t>
  </si>
  <si>
    <t>Estere Vilnīte</t>
  </si>
  <si>
    <t>Part Evald Kullerkupp</t>
  </si>
  <si>
    <t>Ernests Klēbais</t>
  </si>
  <si>
    <t>Grita Griin</t>
  </si>
  <si>
    <t>Henri Kiiver</t>
  </si>
  <si>
    <t>Paul Tuubel</t>
  </si>
  <si>
    <t>Rūdolfs Putnis</t>
  </si>
  <si>
    <t>Paula Rence</t>
  </si>
  <si>
    <t>Henrijs Vilsons</t>
  </si>
  <si>
    <t>Uku Aksel Karma</t>
  </si>
  <si>
    <t>Gustavs Kalniņš</t>
  </si>
  <si>
    <t>Jēkabs Strautiņš</t>
  </si>
  <si>
    <t>Roberts Melbārdis</t>
  </si>
  <si>
    <t>Timas Stankevičius</t>
  </si>
  <si>
    <t>LTU</t>
  </si>
  <si>
    <t>Elza Kļaviņa</t>
  </si>
  <si>
    <t>Marta Rence</t>
  </si>
  <si>
    <t>Ernests Jēkabsons</t>
  </si>
  <si>
    <t>Sander Laasma</t>
  </si>
  <si>
    <t>Karl Kristofer Sillaorg</t>
  </si>
  <si>
    <t>Samanta Bula</t>
  </si>
  <si>
    <t>Penert Lainemurd</t>
  </si>
  <si>
    <t>Art Robert Pedajas</t>
  </si>
  <si>
    <t>Emīlija Voroņina</t>
  </si>
  <si>
    <t>Anni Tulviste</t>
  </si>
  <si>
    <t>Auste Platužaite</t>
  </si>
  <si>
    <t>Liisbeth Orav</t>
  </si>
  <si>
    <t>Regnārs Viļums</t>
  </si>
  <si>
    <t>Karl Henrik Loik</t>
  </si>
  <si>
    <t>Nora Bobule</t>
  </si>
  <si>
    <t>Anastasija Mihailova</t>
  </si>
  <si>
    <t>Georg Otto Karma</t>
  </si>
  <si>
    <t>Jānis Preiss</t>
  </si>
  <si>
    <t>Jēkabs Čeže</t>
  </si>
  <si>
    <t>Jānis Rencis</t>
  </si>
  <si>
    <t>Leo Leonards Blūms</t>
  </si>
  <si>
    <t>Ansis Dāle</t>
  </si>
  <si>
    <t>Mindaugas Kriukelis</t>
  </si>
  <si>
    <t>Bruno Strauss</t>
  </si>
  <si>
    <t>Arvydas Moliksis</t>
  </si>
  <si>
    <t>Robertas Berkelis</t>
  </si>
  <si>
    <t>Ilze Bitīte Freiberga</t>
  </si>
  <si>
    <t>Kārlis Menģelsons</t>
  </si>
  <si>
    <t>Oskar Lillepea</t>
  </si>
  <si>
    <t>Miks Bušmanis</t>
  </si>
  <si>
    <t>Gustavs Feņuks</t>
  </si>
  <si>
    <t>Mantas Šiknūnas</t>
  </si>
  <si>
    <t>Eduards Niedra</t>
  </si>
  <si>
    <t>Žygimantas Gaidys</t>
  </si>
  <si>
    <t>Martins Simsons</t>
  </si>
  <si>
    <t>Kipras Skrodenis</t>
  </si>
  <si>
    <t>Aistis Vaškevičius</t>
  </si>
  <si>
    <t>Kristers Šmaukstelis</t>
  </si>
  <si>
    <t>Līva Škutāne</t>
  </si>
  <si>
    <t>Dāvis Škutāns</t>
  </si>
  <si>
    <t>Bertha Kivistik</t>
  </si>
  <si>
    <t>Arvils Spigēns</t>
  </si>
  <si>
    <t>Lisa Marii Kalk</t>
  </si>
  <si>
    <t>Gustavs Menģelsons</t>
  </si>
  <si>
    <t>Marts Olbiks</t>
  </si>
  <si>
    <t>Patriks Garisons</t>
  </si>
  <si>
    <t>Lukas Tuubel</t>
  </si>
  <si>
    <t>Leonid Turovski</t>
  </si>
  <si>
    <t>Domynikas Kazlauskas</t>
  </si>
  <si>
    <t>Lithuania</t>
  </si>
  <si>
    <t>Burtnieki</t>
  </si>
  <si>
    <t>Liepaja</t>
  </si>
  <si>
    <t>Tallinn</t>
  </si>
  <si>
    <t>Estonia</t>
  </si>
  <si>
    <t>TOTAL</t>
  </si>
  <si>
    <t>Alan Mitsulis</t>
  </si>
  <si>
    <t>Giedrius Liutkus</t>
  </si>
  <si>
    <t>Karolis Sipavicius</t>
  </si>
  <si>
    <t>Martin Ervin</t>
  </si>
  <si>
    <t xml:space="preserve">BER </t>
  </si>
  <si>
    <t>Stanislovas Nikolicius</t>
  </si>
  <si>
    <t>Paulius Voverys</t>
  </si>
  <si>
    <t>Martynas Juodeška</t>
  </si>
  <si>
    <t>Kaur Saarits</t>
  </si>
  <si>
    <t>Edvinas Norkevicius</t>
  </si>
  <si>
    <t>Mantas VERBUS</t>
  </si>
  <si>
    <t>Julius Okunevicius</t>
  </si>
  <si>
    <t>Martynas Norkus</t>
  </si>
  <si>
    <t>Vytis Aleksiejunas</t>
  </si>
  <si>
    <t>Valdas Grotuzas</t>
  </si>
  <si>
    <t>Sigitas Vaicikauskas</t>
  </si>
  <si>
    <t>Tadas Domarkas</t>
  </si>
  <si>
    <t>Tomas Barusas</t>
  </si>
  <si>
    <t>Davis Mazais</t>
  </si>
  <si>
    <t>Frank Ervin</t>
  </si>
  <si>
    <t>Vakaris Alksnys</t>
  </si>
  <si>
    <t>Henris Vilsons</t>
  </si>
  <si>
    <t>Romek Roolaht</t>
  </si>
  <si>
    <t>Martin Berkmann</t>
  </si>
  <si>
    <t>LAT 21</t>
  </si>
  <si>
    <t>LAT7</t>
  </si>
  <si>
    <t>LAT83</t>
  </si>
  <si>
    <t>EST209</t>
  </si>
  <si>
    <t>LAT100</t>
  </si>
  <si>
    <t>EST4</t>
  </si>
  <si>
    <t>EST110</t>
  </si>
  <si>
    <t>LAT126</t>
  </si>
  <si>
    <t>LAT200</t>
  </si>
  <si>
    <t>LAT202</t>
  </si>
  <si>
    <t>EST293</t>
  </si>
  <si>
    <t>LTU36</t>
  </si>
  <si>
    <t>LAT80</t>
  </si>
  <si>
    <t>LAT51</t>
  </si>
  <si>
    <t>LAT211</t>
  </si>
  <si>
    <t>Marcis Logins</t>
  </si>
  <si>
    <t>Dominic Blazevics</t>
  </si>
  <si>
    <t>Guoba Urbonaviciute</t>
  </si>
  <si>
    <t>Gustavs Kalnins</t>
  </si>
  <si>
    <t>Mantas Motiejaitis</t>
  </si>
  <si>
    <t>Kristian Svecs</t>
  </si>
  <si>
    <t>Karolina Dovgan</t>
  </si>
  <si>
    <t>Gustavs Zarins</t>
  </si>
  <si>
    <t>K4</t>
  </si>
  <si>
    <t>Linda Tulviste</t>
  </si>
  <si>
    <t>Markus Antonis</t>
  </si>
  <si>
    <t>Hart Hõim</t>
  </si>
  <si>
    <t>Mihkel Prooso</t>
  </si>
  <si>
    <t>Arteni Zorjanov</t>
  </si>
  <si>
    <t>Karl Sören Tamm</t>
  </si>
  <si>
    <t>Kert Kristjan Soomer</t>
  </si>
  <si>
    <t>Frank ervin</t>
  </si>
  <si>
    <t>Gustavs Fenuks</t>
  </si>
  <si>
    <t>Karlis Mengelsons</t>
  </si>
  <si>
    <t>Matas Šinkunas</t>
  </si>
  <si>
    <t>Aistis Vaškevicius</t>
  </si>
  <si>
    <t>Burtnieks</t>
  </si>
  <si>
    <t>Janis Preiss</t>
  </si>
  <si>
    <t>Jekabs Cese</t>
  </si>
  <si>
    <t>Janis Reincis</t>
  </si>
  <si>
    <t xml:space="preserve">Eduards Neidra </t>
  </si>
  <si>
    <t>Kristers ŠMAUKSTELIS</t>
  </si>
  <si>
    <t>Žygimantas YAIDYS</t>
  </si>
  <si>
    <t>Marins SIMSONS</t>
  </si>
  <si>
    <t>Martin BERKMANN</t>
  </si>
  <si>
    <t>Kipras SKRODENIS</t>
  </si>
  <si>
    <t>Kārlis LAPSA</t>
  </si>
  <si>
    <t>Renar Roolaht</t>
  </si>
  <si>
    <t>Aksel Haava</t>
  </si>
  <si>
    <t>Joonas Mik</t>
  </si>
  <si>
    <t>Kristofer Rajasalu</t>
  </si>
  <si>
    <t xml:space="preserve">Emma Viktoria Millend </t>
  </si>
  <si>
    <t>Sofia Hämäläinen</t>
  </si>
  <si>
    <t>Jakob Tuubel</t>
  </si>
  <si>
    <t>Aletsei Malõshin</t>
  </si>
  <si>
    <t>Lisett Aasmets</t>
  </si>
  <si>
    <t>Viljams Preiss (also U15)</t>
  </si>
  <si>
    <t>Leonid Turovski (also U15)</t>
  </si>
  <si>
    <t>Kristers Krauklis (also U15)</t>
  </si>
  <si>
    <t>Mārcis Logins  (also U15)</t>
  </si>
  <si>
    <t>Olafs was the winner, not Enija as announced in the Closing Ceremony; Olaf had better results in Tallinn, in the Final Stage</t>
  </si>
  <si>
    <t>Dominiks Blažēvičs (U15)</t>
  </si>
  <si>
    <t>iQfoil Senior results may not be correct as it is not known, who was competing in iQfoil class and who in iQfoil Open Class</t>
  </si>
  <si>
    <t>Kalis Lapsa</t>
  </si>
  <si>
    <t>Dominiks was the third U15, not Kristers as announced in the Closing Ceremony in Tallinn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</si>
</sst>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color rgb="FF000000"/>
      <name val="Calibri"/>
      <family val="2"/>
      <charset val="186"/>
      <scheme val="minor"/>
    </font>
    <font>
      <b/>
      <sz val="12"/>
      <color rgb="FF000000"/>
      <name val="Calibri"/>
      <family val="2"/>
      <charset val="186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D7D7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2" borderId="1" xfId="0" applyFill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3893A-E8C3-5D4E-849E-44A39B18C0D9}">
  <dimension ref="A1:J6"/>
  <sheetViews>
    <sheetView zoomScale="120" zoomScaleNormal="120" workbookViewId="0">
      <selection activeCell="J3" sqref="J3"/>
    </sheetView>
  </sheetViews>
  <sheetFormatPr defaultColWidth="10.6640625" defaultRowHeight="15.5" x14ac:dyDescent="0.35"/>
  <cols>
    <col min="1" max="1" width="4.83203125" bestFit="1" customWidth="1"/>
    <col min="2" max="2" width="12.9140625" bestFit="1" customWidth="1"/>
    <col min="3" max="3" width="3.83203125" bestFit="1" customWidth="1"/>
    <col min="4" max="4" width="6.08203125" bestFit="1" customWidth="1"/>
    <col min="5" max="5" width="8.58203125" bestFit="1" customWidth="1"/>
    <col min="6" max="6" width="6.6640625" bestFit="1" customWidth="1"/>
    <col min="7" max="7" width="8.5" bestFit="1" customWidth="1"/>
    <col min="8" max="8" width="6.4140625" bestFit="1" customWidth="1"/>
    <col min="9" max="9" width="5" bestFit="1" customWidth="1"/>
    <col min="10" max="10" width="105.33203125" customWidth="1"/>
  </cols>
  <sheetData>
    <row r="1" spans="1:10" s="21" customFormat="1" x14ac:dyDescent="0.35">
      <c r="A1" s="2"/>
      <c r="B1" s="2"/>
      <c r="C1" s="2"/>
      <c r="D1" s="2"/>
      <c r="E1" s="20" t="s">
        <v>86</v>
      </c>
      <c r="F1" s="20" t="s">
        <v>88</v>
      </c>
      <c r="G1" s="20" t="s">
        <v>87</v>
      </c>
      <c r="H1" s="20" t="s">
        <v>89</v>
      </c>
      <c r="I1" s="20" t="s">
        <v>0</v>
      </c>
    </row>
    <row r="2" spans="1:10" s="21" customFormat="1" x14ac:dyDescent="0.35">
      <c r="A2" s="2" t="s">
        <v>2</v>
      </c>
      <c r="B2" s="2" t="s">
        <v>3</v>
      </c>
      <c r="C2" s="2" t="s">
        <v>7</v>
      </c>
      <c r="D2" s="2" t="s">
        <v>9</v>
      </c>
      <c r="E2" s="18" t="s">
        <v>1</v>
      </c>
      <c r="F2" s="11" t="s">
        <v>1</v>
      </c>
      <c r="G2" s="11" t="s">
        <v>1</v>
      </c>
      <c r="H2" s="11" t="s">
        <v>1</v>
      </c>
      <c r="I2" s="11" t="s">
        <v>1</v>
      </c>
    </row>
    <row r="3" spans="1:10" s="21" customFormat="1" x14ac:dyDescent="0.35">
      <c r="A3" s="20">
        <v>1</v>
      </c>
      <c r="B3" s="20" t="s">
        <v>6</v>
      </c>
      <c r="C3" s="20" t="s">
        <v>8</v>
      </c>
      <c r="D3" s="20">
        <v>541</v>
      </c>
      <c r="E3" s="22">
        <v>0</v>
      </c>
      <c r="F3" s="20">
        <v>8</v>
      </c>
      <c r="G3" s="20">
        <v>6</v>
      </c>
      <c r="H3" s="20">
        <v>7</v>
      </c>
      <c r="I3" s="20">
        <f>SUM(F3:H3)</f>
        <v>21</v>
      </c>
      <c r="J3" s="39" t="s">
        <v>176</v>
      </c>
    </row>
    <row r="4" spans="1:10" s="21" customFormat="1" x14ac:dyDescent="0.35">
      <c r="A4" s="20">
        <v>2</v>
      </c>
      <c r="B4" s="20" t="s">
        <v>4</v>
      </c>
      <c r="C4" s="20" t="s">
        <v>8</v>
      </c>
      <c r="D4" s="20">
        <v>18</v>
      </c>
      <c r="E4" s="22">
        <v>0</v>
      </c>
      <c r="F4" s="20">
        <v>6</v>
      </c>
      <c r="G4" s="20">
        <v>5</v>
      </c>
      <c r="H4" s="20">
        <v>10</v>
      </c>
      <c r="I4" s="20">
        <f>SUM(F4:H4)</f>
        <v>21</v>
      </c>
    </row>
    <row r="5" spans="1:10" s="21" customFormat="1" x14ac:dyDescent="0.35">
      <c r="A5" s="20">
        <v>3</v>
      </c>
      <c r="B5" s="20" t="s">
        <v>5</v>
      </c>
      <c r="C5" s="20" t="s">
        <v>8</v>
      </c>
      <c r="D5" s="20">
        <v>180</v>
      </c>
      <c r="E5" s="22">
        <v>0</v>
      </c>
      <c r="F5" s="20">
        <v>7</v>
      </c>
      <c r="G5" s="20">
        <v>6</v>
      </c>
      <c r="H5" s="20">
        <v>9</v>
      </c>
      <c r="I5" s="20">
        <f>SUM(F5:H5)</f>
        <v>22</v>
      </c>
    </row>
    <row r="6" spans="1:10" s="21" customFormat="1" x14ac:dyDescent="0.35">
      <c r="A6" s="2">
        <v>4</v>
      </c>
      <c r="B6" s="2" t="s">
        <v>138</v>
      </c>
      <c r="C6" s="2" t="s">
        <v>8</v>
      </c>
      <c r="D6" s="2" t="s">
        <v>139</v>
      </c>
      <c r="E6" s="18">
        <v>0</v>
      </c>
      <c r="F6" s="11">
        <v>9</v>
      </c>
      <c r="G6" s="2">
        <v>6</v>
      </c>
      <c r="H6" s="2">
        <v>18</v>
      </c>
      <c r="I6" s="2">
        <f>SUM(F6:H6)</f>
        <v>33</v>
      </c>
    </row>
  </sheetData>
  <sortState xmlns:xlrd2="http://schemas.microsoft.com/office/spreadsheetml/2017/richdata2" ref="A3:I6">
    <sortCondition ref="I3:I6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5CE0-899B-8847-BAE7-610EA28A95D0}">
  <dimension ref="A2:I18"/>
  <sheetViews>
    <sheetView tabSelected="1" topLeftCell="A10" workbookViewId="0">
      <selection activeCell="L13" sqref="L13"/>
    </sheetView>
  </sheetViews>
  <sheetFormatPr defaultColWidth="10.6640625" defaultRowHeight="15.5" x14ac:dyDescent="0.35"/>
  <cols>
    <col min="1" max="1" width="4.83203125" bestFit="1" customWidth="1"/>
    <col min="2" max="2" width="22.5" bestFit="1" customWidth="1"/>
    <col min="3" max="3" width="6.83203125" bestFit="1" customWidth="1"/>
    <col min="4" max="4" width="8.5" bestFit="1" customWidth="1"/>
    <col min="5" max="5" width="8.4140625" bestFit="1" customWidth="1"/>
    <col min="6" max="6" width="6.6640625" bestFit="1" customWidth="1"/>
    <col min="7" max="7" width="6.4140625" bestFit="1" customWidth="1"/>
    <col min="8" max="8" width="6.1640625" bestFit="1" customWidth="1"/>
    <col min="9" max="9" width="19.6640625" bestFit="1" customWidth="1"/>
  </cols>
  <sheetData>
    <row r="2" spans="1:9" x14ac:dyDescent="0.35">
      <c r="A2" s="1"/>
      <c r="B2" s="1"/>
      <c r="C2" s="1"/>
      <c r="D2" s="12" t="s">
        <v>86</v>
      </c>
      <c r="E2" s="12" t="s">
        <v>87</v>
      </c>
      <c r="F2" s="12" t="s">
        <v>88</v>
      </c>
      <c r="G2" s="12" t="s">
        <v>89</v>
      </c>
      <c r="H2" s="12" t="s">
        <v>91</v>
      </c>
    </row>
    <row r="3" spans="1:9" x14ac:dyDescent="0.35">
      <c r="A3" s="3" t="s">
        <v>2</v>
      </c>
      <c r="B3" s="3" t="s">
        <v>3</v>
      </c>
      <c r="C3" s="3"/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</row>
    <row r="4" spans="1:9" s="4" customFormat="1" x14ac:dyDescent="0.35">
      <c r="A4" s="30">
        <v>1</v>
      </c>
      <c r="B4" s="30" t="s">
        <v>172</v>
      </c>
      <c r="C4" s="30" t="s">
        <v>118</v>
      </c>
      <c r="D4" s="31">
        <v>5</v>
      </c>
      <c r="E4" s="31">
        <v>8</v>
      </c>
      <c r="F4" s="31">
        <v>13</v>
      </c>
      <c r="G4" s="31">
        <v>3</v>
      </c>
      <c r="H4" s="31">
        <f t="shared" ref="H4:H18" si="0">SUM(D4:G4)</f>
        <v>29</v>
      </c>
    </row>
    <row r="5" spans="1:9" s="4" customFormat="1" x14ac:dyDescent="0.35">
      <c r="A5" s="16">
        <v>2</v>
      </c>
      <c r="B5" s="16" t="s">
        <v>76</v>
      </c>
      <c r="C5" s="16" t="s">
        <v>117</v>
      </c>
      <c r="D5" s="17">
        <v>10</v>
      </c>
      <c r="E5" s="12">
        <v>8</v>
      </c>
      <c r="F5" s="17">
        <v>11</v>
      </c>
      <c r="G5" s="12">
        <v>16</v>
      </c>
      <c r="H5" s="12">
        <f t="shared" si="0"/>
        <v>45</v>
      </c>
    </row>
    <row r="6" spans="1:9" s="4" customFormat="1" x14ac:dyDescent="0.35">
      <c r="A6" s="16">
        <v>3</v>
      </c>
      <c r="B6" s="16" t="s">
        <v>78</v>
      </c>
      <c r="C6" s="16" t="s">
        <v>120</v>
      </c>
      <c r="D6" s="17">
        <v>16</v>
      </c>
      <c r="E6" s="12">
        <v>20</v>
      </c>
      <c r="F6" s="17">
        <v>32</v>
      </c>
      <c r="G6" s="12">
        <v>9</v>
      </c>
      <c r="H6" s="12">
        <f t="shared" si="0"/>
        <v>77</v>
      </c>
    </row>
    <row r="7" spans="1:9" x14ac:dyDescent="0.35">
      <c r="A7" s="30">
        <v>4</v>
      </c>
      <c r="B7" s="3" t="s">
        <v>80</v>
      </c>
      <c r="C7" s="3" t="s">
        <v>123</v>
      </c>
      <c r="D7" s="6">
        <v>22</v>
      </c>
      <c r="E7" s="1">
        <v>21</v>
      </c>
      <c r="F7" s="6">
        <v>50</v>
      </c>
      <c r="G7" s="1">
        <v>28</v>
      </c>
      <c r="H7" s="1">
        <f t="shared" si="0"/>
        <v>121</v>
      </c>
    </row>
    <row r="8" spans="1:9" x14ac:dyDescent="0.35">
      <c r="A8" s="16">
        <v>5</v>
      </c>
      <c r="B8" s="3" t="s">
        <v>81</v>
      </c>
      <c r="C8" s="3" t="s">
        <v>124</v>
      </c>
      <c r="D8" s="6">
        <v>30</v>
      </c>
      <c r="E8" s="1">
        <v>26</v>
      </c>
      <c r="F8" s="6">
        <v>55</v>
      </c>
      <c r="G8" s="1">
        <v>11</v>
      </c>
      <c r="H8" s="1">
        <f t="shared" si="0"/>
        <v>122</v>
      </c>
    </row>
    <row r="9" spans="1:9" x14ac:dyDescent="0.35">
      <c r="A9" s="16">
        <v>6</v>
      </c>
      <c r="B9" s="3" t="s">
        <v>77</v>
      </c>
      <c r="C9" s="3" t="s">
        <v>119</v>
      </c>
      <c r="D9" s="6">
        <v>31</v>
      </c>
      <c r="E9" s="1">
        <v>55</v>
      </c>
      <c r="F9" s="6">
        <v>25</v>
      </c>
      <c r="G9" s="1">
        <v>18</v>
      </c>
      <c r="H9" s="1">
        <f t="shared" si="0"/>
        <v>129</v>
      </c>
    </row>
    <row r="10" spans="1:9" x14ac:dyDescent="0.35">
      <c r="A10" s="30">
        <v>7</v>
      </c>
      <c r="B10" s="3" t="s">
        <v>82</v>
      </c>
      <c r="C10" s="3" t="s">
        <v>125</v>
      </c>
      <c r="D10" s="6">
        <v>27</v>
      </c>
      <c r="E10" s="1">
        <v>35</v>
      </c>
      <c r="F10" s="6">
        <v>67</v>
      </c>
      <c r="G10" s="1">
        <v>23</v>
      </c>
      <c r="H10" s="1">
        <f t="shared" si="0"/>
        <v>152</v>
      </c>
    </row>
    <row r="11" spans="1:9" x14ac:dyDescent="0.35">
      <c r="A11" s="16">
        <v>8</v>
      </c>
      <c r="B11" s="3" t="s">
        <v>79</v>
      </c>
      <c r="C11" s="3" t="s">
        <v>121</v>
      </c>
      <c r="D11" s="6">
        <v>31</v>
      </c>
      <c r="E11" s="1">
        <v>55</v>
      </c>
      <c r="F11" s="6">
        <v>44</v>
      </c>
      <c r="G11" s="1">
        <v>25</v>
      </c>
      <c r="H11" s="1">
        <f t="shared" si="0"/>
        <v>155</v>
      </c>
    </row>
    <row r="12" spans="1:9" x14ac:dyDescent="0.35">
      <c r="A12" s="16">
        <v>9</v>
      </c>
      <c r="B12" s="3" t="s">
        <v>83</v>
      </c>
      <c r="C12" s="3" t="s">
        <v>126</v>
      </c>
      <c r="D12" s="6">
        <v>31</v>
      </c>
      <c r="E12" s="1">
        <v>55</v>
      </c>
      <c r="F12" s="6">
        <v>80</v>
      </c>
      <c r="G12" s="1">
        <v>24</v>
      </c>
      <c r="H12" s="1">
        <f t="shared" si="0"/>
        <v>190</v>
      </c>
    </row>
    <row r="13" spans="1:9" x14ac:dyDescent="0.35">
      <c r="A13" s="30">
        <v>10</v>
      </c>
      <c r="B13" s="28" t="s">
        <v>173</v>
      </c>
      <c r="C13" s="28" t="s">
        <v>122</v>
      </c>
      <c r="D13" s="19">
        <v>31</v>
      </c>
      <c r="E13" s="19">
        <v>55</v>
      </c>
      <c r="F13" s="19">
        <v>86</v>
      </c>
      <c r="G13" s="19">
        <v>20</v>
      </c>
      <c r="H13" s="19">
        <f t="shared" si="0"/>
        <v>192</v>
      </c>
    </row>
    <row r="14" spans="1:9" x14ac:dyDescent="0.35">
      <c r="A14" s="16">
        <v>11</v>
      </c>
      <c r="B14" s="3" t="s">
        <v>85</v>
      </c>
      <c r="C14" s="3" t="s">
        <v>127</v>
      </c>
      <c r="D14" s="6">
        <v>24</v>
      </c>
      <c r="E14" s="1">
        <v>55</v>
      </c>
      <c r="F14" s="6">
        <v>91</v>
      </c>
      <c r="G14" s="1">
        <v>35</v>
      </c>
      <c r="H14" s="1">
        <f t="shared" si="0"/>
        <v>205</v>
      </c>
    </row>
    <row r="15" spans="1:9" s="29" customFormat="1" x14ac:dyDescent="0.35">
      <c r="A15" s="16">
        <v>12</v>
      </c>
      <c r="B15" s="28" t="s">
        <v>177</v>
      </c>
      <c r="C15" s="28" t="s">
        <v>128</v>
      </c>
      <c r="D15" s="19">
        <v>31</v>
      </c>
      <c r="E15" s="19">
        <v>55</v>
      </c>
      <c r="F15" s="19">
        <v>110</v>
      </c>
      <c r="G15" s="19">
        <v>35</v>
      </c>
      <c r="H15" s="19">
        <f t="shared" si="0"/>
        <v>231</v>
      </c>
      <c r="I15" s="29" t="s">
        <v>180</v>
      </c>
    </row>
    <row r="16" spans="1:9" x14ac:dyDescent="0.35">
      <c r="A16" s="30">
        <v>13</v>
      </c>
      <c r="B16" s="28" t="s">
        <v>174</v>
      </c>
      <c r="C16" s="28" t="s">
        <v>116</v>
      </c>
      <c r="D16" s="19">
        <v>31</v>
      </c>
      <c r="E16" s="19">
        <v>41</v>
      </c>
      <c r="F16" s="19">
        <v>134</v>
      </c>
      <c r="G16" s="19">
        <v>26</v>
      </c>
      <c r="H16" s="19">
        <f t="shared" si="0"/>
        <v>232</v>
      </c>
      <c r="I16" s="29"/>
    </row>
    <row r="17" spans="1:8" x14ac:dyDescent="0.35">
      <c r="A17" s="16">
        <v>14</v>
      </c>
      <c r="B17" s="28" t="s">
        <v>175</v>
      </c>
      <c r="C17" s="28" t="s">
        <v>129</v>
      </c>
      <c r="D17" s="19">
        <v>31</v>
      </c>
      <c r="E17" s="19">
        <v>55</v>
      </c>
      <c r="F17" s="19">
        <v>114</v>
      </c>
      <c r="G17" s="19">
        <v>34</v>
      </c>
      <c r="H17" s="19">
        <f t="shared" si="0"/>
        <v>234</v>
      </c>
    </row>
    <row r="18" spans="1:8" x14ac:dyDescent="0.35">
      <c r="A18" s="16">
        <v>15</v>
      </c>
      <c r="B18" s="3" t="s">
        <v>45</v>
      </c>
      <c r="C18" s="3" t="s">
        <v>130</v>
      </c>
      <c r="D18" s="6">
        <v>31</v>
      </c>
      <c r="E18" s="1">
        <v>54</v>
      </c>
      <c r="F18" s="6">
        <v>133</v>
      </c>
      <c r="G18" s="1">
        <v>35</v>
      </c>
      <c r="H18" s="1">
        <f t="shared" si="0"/>
        <v>253</v>
      </c>
    </row>
  </sheetData>
  <sortState xmlns:xlrd2="http://schemas.microsoft.com/office/spreadsheetml/2017/richdata2" ref="A4:H18">
    <sortCondition ref="H4:H18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5B57A-E54C-004F-A700-DFF8EF30EE00}">
  <dimension ref="A2:I24"/>
  <sheetViews>
    <sheetView topLeftCell="A13" zoomScale="110" zoomScaleNormal="110" workbookViewId="0">
      <selection activeCell="K22" sqref="K22"/>
    </sheetView>
  </sheetViews>
  <sheetFormatPr defaultColWidth="10.6640625" defaultRowHeight="15.5" x14ac:dyDescent="0.35"/>
  <cols>
    <col min="1" max="1" width="10.6640625" style="8"/>
    <col min="2" max="2" width="22.1640625" style="8" customWidth="1"/>
    <col min="3" max="16384" width="10.6640625" style="8"/>
  </cols>
  <sheetData>
    <row r="2" spans="1:9" x14ac:dyDescent="0.35">
      <c r="A2" s="9"/>
      <c r="B2" s="9"/>
      <c r="C2" s="9"/>
      <c r="D2" s="9"/>
      <c r="E2" s="10" t="s">
        <v>88</v>
      </c>
      <c r="F2" s="10" t="s">
        <v>86</v>
      </c>
      <c r="G2" s="10" t="s">
        <v>87</v>
      </c>
      <c r="H2" s="10" t="s">
        <v>89</v>
      </c>
      <c r="I2" s="10" t="s">
        <v>91</v>
      </c>
    </row>
    <row r="3" spans="1:9" x14ac:dyDescent="0.35">
      <c r="A3" s="9" t="s">
        <v>2</v>
      </c>
      <c r="B3" s="9" t="s">
        <v>3</v>
      </c>
      <c r="C3" s="9" t="s">
        <v>7</v>
      </c>
      <c r="D3" s="9" t="s">
        <v>9</v>
      </c>
      <c r="E3" s="9" t="s">
        <v>1</v>
      </c>
      <c r="F3" s="9" t="s">
        <v>1</v>
      </c>
      <c r="G3" s="9" t="s">
        <v>1</v>
      </c>
      <c r="H3" s="9" t="s">
        <v>1</v>
      </c>
      <c r="I3" s="9" t="s">
        <v>1</v>
      </c>
    </row>
    <row r="4" spans="1:9" s="7" customFormat="1" x14ac:dyDescent="0.35">
      <c r="A4" s="25">
        <v>1</v>
      </c>
      <c r="B4" s="25" t="s">
        <v>64</v>
      </c>
      <c r="C4" s="25" t="s">
        <v>8</v>
      </c>
      <c r="D4" s="25">
        <v>205</v>
      </c>
      <c r="E4" s="25">
        <v>10</v>
      </c>
      <c r="F4" s="25">
        <v>19</v>
      </c>
      <c r="G4" s="25">
        <v>27</v>
      </c>
      <c r="H4" s="15">
        <v>13</v>
      </c>
      <c r="I4" s="15">
        <f t="shared" ref="I4:I24" si="0">SUM(E4:H4)</f>
        <v>69</v>
      </c>
    </row>
    <row r="5" spans="1:9" s="7" customFormat="1" x14ac:dyDescent="0.35">
      <c r="A5" s="25">
        <v>2</v>
      </c>
      <c r="B5" s="25" t="s">
        <v>67</v>
      </c>
      <c r="C5" s="25" t="s">
        <v>8</v>
      </c>
      <c r="D5" s="25">
        <v>30</v>
      </c>
      <c r="E5" s="25">
        <v>25</v>
      </c>
      <c r="F5" s="25">
        <v>17</v>
      </c>
      <c r="G5" s="25">
        <v>35</v>
      </c>
      <c r="H5" s="15">
        <v>15</v>
      </c>
      <c r="I5" s="15">
        <f t="shared" si="0"/>
        <v>92</v>
      </c>
    </row>
    <row r="6" spans="1:9" s="7" customFormat="1" x14ac:dyDescent="0.35">
      <c r="A6" s="25">
        <v>3</v>
      </c>
      <c r="B6" s="25" t="s">
        <v>68</v>
      </c>
      <c r="C6" s="25" t="s">
        <v>36</v>
      </c>
      <c r="D6" s="25">
        <v>14</v>
      </c>
      <c r="E6" s="25">
        <v>40</v>
      </c>
      <c r="F6" s="25">
        <v>32</v>
      </c>
      <c r="G6" s="25">
        <v>49</v>
      </c>
      <c r="H6" s="15">
        <v>15</v>
      </c>
      <c r="I6" s="15">
        <f t="shared" si="0"/>
        <v>136</v>
      </c>
    </row>
    <row r="7" spans="1:9" x14ac:dyDescent="0.35">
      <c r="A7" s="25">
        <v>4</v>
      </c>
      <c r="B7" s="9" t="s">
        <v>69</v>
      </c>
      <c r="C7" s="9" t="s">
        <v>8</v>
      </c>
      <c r="D7" s="9">
        <v>98</v>
      </c>
      <c r="E7" s="9">
        <v>56</v>
      </c>
      <c r="F7" s="9">
        <v>66</v>
      </c>
      <c r="G7" s="9">
        <v>52</v>
      </c>
      <c r="H7" s="10">
        <v>12</v>
      </c>
      <c r="I7" s="10">
        <f t="shared" si="0"/>
        <v>186</v>
      </c>
    </row>
    <row r="8" spans="1:9" x14ac:dyDescent="0.35">
      <c r="A8" s="25">
        <v>5</v>
      </c>
      <c r="B8" s="9" t="s">
        <v>70</v>
      </c>
      <c r="C8" s="9" t="s">
        <v>36</v>
      </c>
      <c r="D8" s="9">
        <v>30</v>
      </c>
      <c r="E8" s="9">
        <v>61</v>
      </c>
      <c r="F8" s="9">
        <v>34</v>
      </c>
      <c r="G8" s="9">
        <v>62</v>
      </c>
      <c r="H8" s="10">
        <v>30</v>
      </c>
      <c r="I8" s="10">
        <f t="shared" si="0"/>
        <v>187</v>
      </c>
    </row>
    <row r="9" spans="1:9" x14ac:dyDescent="0.35">
      <c r="A9" s="25">
        <v>6</v>
      </c>
      <c r="B9" s="9" t="s">
        <v>110</v>
      </c>
      <c r="C9" s="9" t="s">
        <v>8</v>
      </c>
      <c r="D9" s="9">
        <v>29</v>
      </c>
      <c r="E9" s="9">
        <v>125</v>
      </c>
      <c r="F9" s="10">
        <v>5</v>
      </c>
      <c r="G9" s="9">
        <v>7</v>
      </c>
      <c r="H9" s="10">
        <v>53</v>
      </c>
      <c r="I9" s="10">
        <f t="shared" si="0"/>
        <v>190</v>
      </c>
    </row>
    <row r="10" spans="1:9" x14ac:dyDescent="0.35">
      <c r="A10" s="25">
        <v>7</v>
      </c>
      <c r="B10" s="9" t="s">
        <v>66</v>
      </c>
      <c r="C10" s="9" t="s">
        <v>8</v>
      </c>
      <c r="D10" s="9">
        <v>36</v>
      </c>
      <c r="E10" s="9">
        <v>24</v>
      </c>
      <c r="F10" s="9">
        <v>66</v>
      </c>
      <c r="G10" s="9">
        <v>106</v>
      </c>
      <c r="H10" s="10">
        <v>5</v>
      </c>
      <c r="I10" s="10">
        <f t="shared" si="0"/>
        <v>201</v>
      </c>
    </row>
    <row r="11" spans="1:9" x14ac:dyDescent="0.35">
      <c r="A11" s="25">
        <v>8</v>
      </c>
      <c r="B11" s="9" t="s">
        <v>111</v>
      </c>
      <c r="C11" s="9" t="s">
        <v>18</v>
      </c>
      <c r="D11" s="9">
        <v>207</v>
      </c>
      <c r="E11" s="9">
        <v>125</v>
      </c>
      <c r="F11" s="10">
        <v>9</v>
      </c>
      <c r="G11" s="9">
        <v>18</v>
      </c>
      <c r="H11" s="10">
        <v>53</v>
      </c>
      <c r="I11" s="10">
        <f t="shared" si="0"/>
        <v>205</v>
      </c>
    </row>
    <row r="12" spans="1:9" x14ac:dyDescent="0.35">
      <c r="A12" s="25">
        <v>9</v>
      </c>
      <c r="B12" s="9" t="s">
        <v>74</v>
      </c>
      <c r="C12" s="9" t="s">
        <v>8</v>
      </c>
      <c r="D12" s="9">
        <v>272</v>
      </c>
      <c r="E12" s="9">
        <v>85</v>
      </c>
      <c r="F12" s="9">
        <v>38</v>
      </c>
      <c r="G12" s="9">
        <v>54</v>
      </c>
      <c r="H12" s="10">
        <v>30</v>
      </c>
      <c r="I12" s="10">
        <f t="shared" si="0"/>
        <v>207</v>
      </c>
    </row>
    <row r="13" spans="1:9" x14ac:dyDescent="0.35">
      <c r="A13" s="25">
        <v>10</v>
      </c>
      <c r="B13" s="9" t="s">
        <v>65</v>
      </c>
      <c r="C13" s="9" t="s">
        <v>18</v>
      </c>
      <c r="D13" s="9">
        <v>22</v>
      </c>
      <c r="E13" s="9">
        <v>18</v>
      </c>
      <c r="F13" s="9">
        <v>66</v>
      </c>
      <c r="G13" s="9">
        <v>106</v>
      </c>
      <c r="H13" s="10">
        <v>21</v>
      </c>
      <c r="I13" s="10">
        <f t="shared" si="0"/>
        <v>211</v>
      </c>
    </row>
    <row r="14" spans="1:9" x14ac:dyDescent="0.35">
      <c r="A14" s="25">
        <v>11</v>
      </c>
      <c r="B14" s="9" t="s">
        <v>72</v>
      </c>
      <c r="C14" s="9" t="s">
        <v>36</v>
      </c>
      <c r="D14" s="9">
        <v>2</v>
      </c>
      <c r="E14" s="9">
        <v>77</v>
      </c>
      <c r="F14" s="9">
        <v>42</v>
      </c>
      <c r="G14" s="9">
        <v>83</v>
      </c>
      <c r="H14" s="10">
        <v>36</v>
      </c>
      <c r="I14" s="10">
        <f t="shared" si="0"/>
        <v>238</v>
      </c>
    </row>
    <row r="15" spans="1:9" x14ac:dyDescent="0.35">
      <c r="A15" s="25">
        <v>12</v>
      </c>
      <c r="B15" s="9" t="s">
        <v>112</v>
      </c>
      <c r="C15" s="9" t="s">
        <v>36</v>
      </c>
      <c r="D15" s="9">
        <v>3</v>
      </c>
      <c r="E15" s="9">
        <v>125</v>
      </c>
      <c r="F15" s="10">
        <v>22</v>
      </c>
      <c r="G15" s="9">
        <v>42</v>
      </c>
      <c r="H15" s="10">
        <v>53</v>
      </c>
      <c r="I15" s="10">
        <f t="shared" si="0"/>
        <v>242</v>
      </c>
    </row>
    <row r="16" spans="1:9" x14ac:dyDescent="0.35">
      <c r="A16" s="25">
        <v>13</v>
      </c>
      <c r="B16" s="9" t="s">
        <v>71</v>
      </c>
      <c r="C16" s="9" t="s">
        <v>8</v>
      </c>
      <c r="D16" s="9">
        <v>8</v>
      </c>
      <c r="E16" s="9">
        <v>63</v>
      </c>
      <c r="F16" s="9">
        <v>49</v>
      </c>
      <c r="G16" s="9">
        <v>78</v>
      </c>
      <c r="H16" s="10">
        <v>52</v>
      </c>
      <c r="I16" s="10">
        <f t="shared" si="0"/>
        <v>242</v>
      </c>
    </row>
    <row r="17" spans="1:9" x14ac:dyDescent="0.35">
      <c r="A17" s="25">
        <v>14</v>
      </c>
      <c r="B17" s="9" t="s">
        <v>114</v>
      </c>
      <c r="C17" s="9" t="s">
        <v>18</v>
      </c>
      <c r="D17" s="9">
        <v>143</v>
      </c>
      <c r="E17" s="9">
        <v>125</v>
      </c>
      <c r="F17" s="10">
        <v>66</v>
      </c>
      <c r="G17" s="10">
        <v>12</v>
      </c>
      <c r="H17" s="10">
        <v>53</v>
      </c>
      <c r="I17" s="10">
        <f t="shared" si="0"/>
        <v>256</v>
      </c>
    </row>
    <row r="18" spans="1:9" x14ac:dyDescent="0.35">
      <c r="A18" s="25">
        <v>15</v>
      </c>
      <c r="B18" s="9" t="s">
        <v>73</v>
      </c>
      <c r="C18" s="9" t="s">
        <v>36</v>
      </c>
      <c r="D18" s="9">
        <v>54</v>
      </c>
      <c r="E18" s="9">
        <v>80</v>
      </c>
      <c r="F18" s="9">
        <v>57</v>
      </c>
      <c r="G18" s="9">
        <v>106</v>
      </c>
      <c r="H18" s="10">
        <v>53</v>
      </c>
      <c r="I18" s="10">
        <f t="shared" si="0"/>
        <v>296</v>
      </c>
    </row>
    <row r="19" spans="1:9" x14ac:dyDescent="0.35">
      <c r="A19" s="25">
        <v>16</v>
      </c>
      <c r="B19" s="10" t="s">
        <v>145</v>
      </c>
      <c r="C19" s="10" t="s">
        <v>18</v>
      </c>
      <c r="D19" s="10">
        <v>420</v>
      </c>
      <c r="E19" s="10">
        <v>125</v>
      </c>
      <c r="F19" s="10">
        <v>66</v>
      </c>
      <c r="G19" s="10">
        <v>106</v>
      </c>
      <c r="H19" s="10">
        <v>23</v>
      </c>
      <c r="I19" s="10">
        <f t="shared" si="0"/>
        <v>320</v>
      </c>
    </row>
    <row r="20" spans="1:9" x14ac:dyDescent="0.35">
      <c r="A20" s="25">
        <v>17</v>
      </c>
      <c r="B20" s="9" t="s">
        <v>115</v>
      </c>
      <c r="C20" s="9" t="s">
        <v>18</v>
      </c>
      <c r="D20" s="9">
        <v>1</v>
      </c>
      <c r="E20" s="9">
        <v>125</v>
      </c>
      <c r="F20" s="10">
        <v>66</v>
      </c>
      <c r="G20" s="9">
        <v>79</v>
      </c>
      <c r="H20" s="10">
        <v>53</v>
      </c>
      <c r="I20" s="10">
        <f t="shared" si="0"/>
        <v>323</v>
      </c>
    </row>
    <row r="21" spans="1:9" x14ac:dyDescent="0.35">
      <c r="A21" s="25">
        <v>18</v>
      </c>
      <c r="B21" s="9" t="s">
        <v>75</v>
      </c>
      <c r="C21" s="9" t="s">
        <v>8</v>
      </c>
      <c r="D21" s="9">
        <v>791</v>
      </c>
      <c r="E21" s="9">
        <v>112</v>
      </c>
      <c r="F21" s="9">
        <v>66</v>
      </c>
      <c r="G21" s="9">
        <v>106</v>
      </c>
      <c r="H21" s="10">
        <v>43</v>
      </c>
      <c r="I21" s="10">
        <f t="shared" si="0"/>
        <v>327</v>
      </c>
    </row>
    <row r="22" spans="1:9" x14ac:dyDescent="0.35">
      <c r="A22" s="25">
        <v>19</v>
      </c>
      <c r="B22" s="10" t="s">
        <v>146</v>
      </c>
      <c r="C22" s="10" t="s">
        <v>18</v>
      </c>
      <c r="D22" s="10">
        <v>454</v>
      </c>
      <c r="E22" s="10">
        <v>125</v>
      </c>
      <c r="F22" s="10">
        <v>66</v>
      </c>
      <c r="G22" s="10">
        <v>106</v>
      </c>
      <c r="H22" s="10">
        <v>47</v>
      </c>
      <c r="I22" s="10">
        <f t="shared" si="0"/>
        <v>344</v>
      </c>
    </row>
    <row r="23" spans="1:9" x14ac:dyDescent="0.35">
      <c r="A23" s="25">
        <v>20</v>
      </c>
      <c r="B23" s="9" t="s">
        <v>179</v>
      </c>
      <c r="C23" s="9" t="s">
        <v>8</v>
      </c>
      <c r="D23" s="9">
        <v>121</v>
      </c>
      <c r="E23" s="9">
        <v>124</v>
      </c>
      <c r="F23" s="9">
        <v>66</v>
      </c>
      <c r="G23" s="9">
        <v>105</v>
      </c>
      <c r="H23" s="10">
        <v>53</v>
      </c>
      <c r="I23" s="10">
        <f t="shared" si="0"/>
        <v>348</v>
      </c>
    </row>
    <row r="24" spans="1:9" x14ac:dyDescent="0.35">
      <c r="A24" s="25">
        <v>21</v>
      </c>
      <c r="B24" s="9" t="s">
        <v>113</v>
      </c>
      <c r="C24" s="9" t="s">
        <v>8</v>
      </c>
      <c r="D24" s="9">
        <v>700</v>
      </c>
      <c r="E24" s="9">
        <v>125</v>
      </c>
      <c r="F24" s="10">
        <v>65</v>
      </c>
      <c r="G24" s="9">
        <v>106</v>
      </c>
      <c r="H24" s="10">
        <v>53</v>
      </c>
      <c r="I24" s="10">
        <f t="shared" si="0"/>
        <v>349</v>
      </c>
    </row>
  </sheetData>
  <sortState xmlns:xlrd2="http://schemas.microsoft.com/office/spreadsheetml/2017/richdata2" ref="A4:I24">
    <sortCondition ref="I4:I24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E51AE-6CDF-4F4F-9E54-0BEABA509647}">
  <dimension ref="A1:I196"/>
  <sheetViews>
    <sheetView workbookViewId="0">
      <selection activeCell="I6" sqref="I6"/>
    </sheetView>
  </sheetViews>
  <sheetFormatPr defaultRowHeight="15.5" x14ac:dyDescent="0.35"/>
  <cols>
    <col min="1" max="1" width="2.75" style="21" bestFit="1" customWidth="1"/>
    <col min="2" max="2" width="20.25" style="21" bestFit="1" customWidth="1"/>
    <col min="3" max="3" width="8.5" style="21" customWidth="1"/>
    <col min="4" max="4" width="8.75" style="21" bestFit="1" customWidth="1"/>
    <col min="5" max="5" width="6.6640625" style="21" bestFit="1" customWidth="1"/>
    <col min="6" max="6" width="6.4140625" style="26" bestFit="1" customWidth="1"/>
    <col min="7" max="7" width="6.1640625" style="21" bestFit="1" customWidth="1"/>
    <col min="8" max="8" width="17.1640625" style="21" customWidth="1"/>
    <col min="9" max="9" width="73.6640625" style="21" customWidth="1"/>
    <col min="10" max="16384" width="8.6640625" style="21"/>
  </cols>
  <sheetData>
    <row r="1" spans="1:9" x14ac:dyDescent="0.35">
      <c r="A1" s="2"/>
      <c r="B1" s="20"/>
      <c r="C1" s="20" t="s">
        <v>86</v>
      </c>
      <c r="D1" s="20" t="s">
        <v>152</v>
      </c>
      <c r="E1" s="22" t="s">
        <v>88</v>
      </c>
      <c r="F1" s="20" t="s">
        <v>89</v>
      </c>
      <c r="G1" s="20" t="s">
        <v>91</v>
      </c>
    </row>
    <row r="2" spans="1:9" x14ac:dyDescent="0.35">
      <c r="A2" s="2"/>
      <c r="B2" s="20"/>
      <c r="C2" s="20" t="s">
        <v>1</v>
      </c>
      <c r="D2" s="20" t="s">
        <v>1</v>
      </c>
      <c r="E2" s="22" t="s">
        <v>1</v>
      </c>
      <c r="F2" s="20" t="s">
        <v>1</v>
      </c>
      <c r="G2" s="20" t="s">
        <v>1</v>
      </c>
    </row>
    <row r="3" spans="1:9" s="34" customFormat="1" x14ac:dyDescent="0.35">
      <c r="A3" s="20">
        <v>1</v>
      </c>
      <c r="B3" s="20" t="s">
        <v>147</v>
      </c>
      <c r="C3" s="20">
        <v>5</v>
      </c>
      <c r="D3" s="20">
        <v>18</v>
      </c>
      <c r="E3" s="22"/>
      <c r="F3" s="20">
        <v>12</v>
      </c>
      <c r="G3" s="20">
        <f t="shared" ref="G3:G34" si="0">SUM(C3:F3)</f>
        <v>35</v>
      </c>
      <c r="I3" s="40" t="s">
        <v>178</v>
      </c>
    </row>
    <row r="4" spans="1:9" s="34" customFormat="1" x14ac:dyDescent="0.35">
      <c r="A4" s="20">
        <v>2</v>
      </c>
      <c r="B4" s="20" t="s">
        <v>110</v>
      </c>
      <c r="C4" s="20">
        <v>9</v>
      </c>
      <c r="D4" s="20">
        <v>7</v>
      </c>
      <c r="E4" s="22"/>
      <c r="F4" s="20">
        <v>42</v>
      </c>
      <c r="G4" s="20">
        <f t="shared" si="0"/>
        <v>58</v>
      </c>
    </row>
    <row r="5" spans="1:9" s="34" customFormat="1" x14ac:dyDescent="0.35">
      <c r="A5" s="20">
        <v>3</v>
      </c>
      <c r="B5" s="20" t="s">
        <v>114</v>
      </c>
      <c r="C5" s="20">
        <v>66</v>
      </c>
      <c r="D5" s="20">
        <v>12</v>
      </c>
      <c r="E5" s="22"/>
      <c r="F5" s="20">
        <v>8</v>
      </c>
      <c r="G5" s="20">
        <f t="shared" si="0"/>
        <v>86</v>
      </c>
    </row>
    <row r="6" spans="1:9" x14ac:dyDescent="0.35">
      <c r="A6" s="2">
        <v>4</v>
      </c>
      <c r="B6" s="5" t="s">
        <v>149</v>
      </c>
      <c r="C6" s="11">
        <v>19</v>
      </c>
      <c r="D6" s="11">
        <v>27</v>
      </c>
      <c r="E6" s="27"/>
      <c r="F6" s="11">
        <v>42</v>
      </c>
      <c r="G6" s="2">
        <f t="shared" si="0"/>
        <v>88</v>
      </c>
    </row>
    <row r="7" spans="1:9" x14ac:dyDescent="0.35">
      <c r="A7" s="2">
        <v>5</v>
      </c>
      <c r="B7" s="5" t="s">
        <v>148</v>
      </c>
      <c r="C7" s="11">
        <v>17</v>
      </c>
      <c r="D7" s="11">
        <v>35</v>
      </c>
      <c r="E7" s="27"/>
      <c r="F7" s="11">
        <v>42</v>
      </c>
      <c r="G7" s="2">
        <f t="shared" si="0"/>
        <v>94</v>
      </c>
    </row>
    <row r="8" spans="1:9" x14ac:dyDescent="0.35">
      <c r="A8" s="2">
        <v>6</v>
      </c>
      <c r="B8" s="5" t="s">
        <v>112</v>
      </c>
      <c r="C8" s="11">
        <v>22</v>
      </c>
      <c r="D8" s="11">
        <v>42</v>
      </c>
      <c r="E8" s="27"/>
      <c r="F8" s="11">
        <v>42</v>
      </c>
      <c r="G8" s="2">
        <f t="shared" si="0"/>
        <v>106</v>
      </c>
    </row>
    <row r="9" spans="1:9" x14ac:dyDescent="0.35">
      <c r="A9" s="2">
        <v>7</v>
      </c>
      <c r="B9" s="5" t="s">
        <v>150</v>
      </c>
      <c r="C9" s="11">
        <v>31</v>
      </c>
      <c r="D9" s="11">
        <v>49</v>
      </c>
      <c r="E9" s="27"/>
      <c r="F9" s="11">
        <v>42</v>
      </c>
      <c r="G9" s="2">
        <f t="shared" si="0"/>
        <v>122</v>
      </c>
    </row>
    <row r="10" spans="1:9" x14ac:dyDescent="0.35">
      <c r="A10" s="2">
        <v>8</v>
      </c>
      <c r="B10" s="11" t="s">
        <v>156</v>
      </c>
      <c r="C10" s="11">
        <v>66</v>
      </c>
      <c r="D10" s="11">
        <v>52</v>
      </c>
      <c r="E10" s="27"/>
      <c r="F10" s="32">
        <v>42</v>
      </c>
      <c r="G10" s="2">
        <f t="shared" si="0"/>
        <v>160</v>
      </c>
    </row>
    <row r="11" spans="1:9" x14ac:dyDescent="0.35">
      <c r="A11" s="2">
        <v>9</v>
      </c>
      <c r="B11" s="35" t="s">
        <v>157</v>
      </c>
      <c r="C11" s="35">
        <v>66</v>
      </c>
      <c r="D11" s="35">
        <v>54</v>
      </c>
      <c r="E11" s="27"/>
      <c r="F11" s="32">
        <v>42</v>
      </c>
      <c r="G11" s="2">
        <f t="shared" si="0"/>
        <v>162</v>
      </c>
    </row>
    <row r="12" spans="1:9" x14ac:dyDescent="0.35">
      <c r="A12" s="2">
        <v>10</v>
      </c>
      <c r="B12" s="35" t="s">
        <v>158</v>
      </c>
      <c r="C12" s="35">
        <v>66</v>
      </c>
      <c r="D12" s="36">
        <v>62</v>
      </c>
      <c r="E12" s="27"/>
      <c r="F12" s="32">
        <v>42</v>
      </c>
      <c r="G12" s="2">
        <f t="shared" si="0"/>
        <v>170</v>
      </c>
    </row>
    <row r="13" spans="1:9" x14ac:dyDescent="0.35">
      <c r="A13" s="2">
        <v>11</v>
      </c>
      <c r="B13" s="38" t="s">
        <v>163</v>
      </c>
      <c r="C13" s="11">
        <v>66</v>
      </c>
      <c r="D13" s="11">
        <v>106</v>
      </c>
      <c r="E13" s="27"/>
      <c r="F13" s="32">
        <v>8</v>
      </c>
      <c r="G13" s="2">
        <f t="shared" si="0"/>
        <v>180</v>
      </c>
    </row>
    <row r="14" spans="1:9" x14ac:dyDescent="0.35">
      <c r="A14" s="2">
        <v>12</v>
      </c>
      <c r="B14" s="35" t="s">
        <v>70</v>
      </c>
      <c r="C14" s="11">
        <v>34</v>
      </c>
      <c r="D14" s="11">
        <v>106</v>
      </c>
      <c r="E14" s="27"/>
      <c r="F14" s="11">
        <v>42</v>
      </c>
      <c r="G14" s="2">
        <f t="shared" si="0"/>
        <v>182</v>
      </c>
    </row>
    <row r="15" spans="1:9" x14ac:dyDescent="0.35">
      <c r="A15" s="2">
        <v>13</v>
      </c>
      <c r="B15" s="35" t="s">
        <v>164</v>
      </c>
      <c r="C15" s="11">
        <v>66</v>
      </c>
      <c r="D15" s="11">
        <v>106</v>
      </c>
      <c r="E15" s="27"/>
      <c r="F15" s="32">
        <v>11</v>
      </c>
      <c r="G15" s="2">
        <f t="shared" si="0"/>
        <v>183</v>
      </c>
    </row>
    <row r="16" spans="1:9" x14ac:dyDescent="0.35">
      <c r="A16" s="2">
        <v>14</v>
      </c>
      <c r="B16" s="37" t="s">
        <v>74</v>
      </c>
      <c r="C16" s="11">
        <v>38</v>
      </c>
      <c r="D16" s="11">
        <v>106</v>
      </c>
      <c r="E16" s="27"/>
      <c r="F16" s="11">
        <v>42</v>
      </c>
      <c r="G16" s="2">
        <f t="shared" si="0"/>
        <v>186</v>
      </c>
    </row>
    <row r="17" spans="1:7" x14ac:dyDescent="0.35">
      <c r="A17" s="2">
        <v>15</v>
      </c>
      <c r="B17" s="35" t="s">
        <v>159</v>
      </c>
      <c r="C17" s="11">
        <v>66</v>
      </c>
      <c r="D17" s="11">
        <v>78</v>
      </c>
      <c r="E17" s="27"/>
      <c r="F17" s="32">
        <v>42</v>
      </c>
      <c r="G17" s="2">
        <f t="shared" si="0"/>
        <v>186</v>
      </c>
    </row>
    <row r="18" spans="1:7" x14ac:dyDescent="0.35">
      <c r="A18" s="2">
        <v>16</v>
      </c>
      <c r="B18" s="35" t="s">
        <v>160</v>
      </c>
      <c r="C18" s="11">
        <v>66</v>
      </c>
      <c r="D18" s="11">
        <v>79</v>
      </c>
      <c r="E18" s="27"/>
      <c r="F18" s="32">
        <v>42</v>
      </c>
      <c r="G18" s="2">
        <f t="shared" si="0"/>
        <v>187</v>
      </c>
    </row>
    <row r="19" spans="1:7" x14ac:dyDescent="0.35">
      <c r="A19" s="2">
        <v>17</v>
      </c>
      <c r="B19" s="35" t="s">
        <v>72</v>
      </c>
      <c r="C19" s="11">
        <v>42</v>
      </c>
      <c r="D19" s="11">
        <v>106</v>
      </c>
      <c r="E19" s="27"/>
      <c r="F19" s="11">
        <v>42</v>
      </c>
      <c r="G19" s="2">
        <f t="shared" si="0"/>
        <v>190</v>
      </c>
    </row>
    <row r="20" spans="1:7" x14ac:dyDescent="0.35">
      <c r="A20" s="2">
        <v>18</v>
      </c>
      <c r="B20" s="38" t="s">
        <v>161</v>
      </c>
      <c r="C20" s="11">
        <v>66</v>
      </c>
      <c r="D20" s="11">
        <v>83</v>
      </c>
      <c r="E20" s="27"/>
      <c r="F20" s="32">
        <v>42</v>
      </c>
      <c r="G20" s="2">
        <f t="shared" si="0"/>
        <v>191</v>
      </c>
    </row>
    <row r="21" spans="1:7" x14ac:dyDescent="0.35">
      <c r="A21" s="2">
        <v>19</v>
      </c>
      <c r="B21" s="35" t="s">
        <v>165</v>
      </c>
      <c r="C21" s="11">
        <v>66</v>
      </c>
      <c r="D21" s="11">
        <v>106</v>
      </c>
      <c r="E21" s="27"/>
      <c r="F21" s="32">
        <v>21</v>
      </c>
      <c r="G21" s="2">
        <f t="shared" si="0"/>
        <v>193</v>
      </c>
    </row>
    <row r="22" spans="1:7" x14ac:dyDescent="0.35">
      <c r="A22" s="2">
        <v>20</v>
      </c>
      <c r="B22" s="35" t="s">
        <v>166</v>
      </c>
      <c r="C22" s="11">
        <v>66</v>
      </c>
      <c r="D22" s="11">
        <v>106</v>
      </c>
      <c r="E22" s="27"/>
      <c r="F22" s="32">
        <v>21</v>
      </c>
      <c r="G22" s="2">
        <f t="shared" si="0"/>
        <v>193</v>
      </c>
    </row>
    <row r="23" spans="1:7" x14ac:dyDescent="0.35">
      <c r="A23" s="2">
        <v>21</v>
      </c>
      <c r="B23" s="35" t="s">
        <v>167</v>
      </c>
      <c r="C23" s="11">
        <v>66</v>
      </c>
      <c r="D23" s="11">
        <v>106</v>
      </c>
      <c r="E23" s="27"/>
      <c r="F23" s="32">
        <v>22</v>
      </c>
      <c r="G23" s="2">
        <f t="shared" si="0"/>
        <v>194</v>
      </c>
    </row>
    <row r="24" spans="1:7" x14ac:dyDescent="0.35">
      <c r="A24" s="2">
        <v>22</v>
      </c>
      <c r="B24" s="35" t="s">
        <v>71</v>
      </c>
      <c r="C24" s="11">
        <v>49</v>
      </c>
      <c r="D24" s="11">
        <v>106</v>
      </c>
      <c r="E24" s="27"/>
      <c r="F24" s="11">
        <v>42</v>
      </c>
      <c r="G24" s="2">
        <f t="shared" si="0"/>
        <v>197</v>
      </c>
    </row>
    <row r="25" spans="1:7" x14ac:dyDescent="0.35">
      <c r="A25" s="2">
        <v>23</v>
      </c>
      <c r="B25" s="35" t="s">
        <v>168</v>
      </c>
      <c r="C25" s="11">
        <v>66</v>
      </c>
      <c r="D25" s="11">
        <v>106</v>
      </c>
      <c r="E25" s="27"/>
      <c r="F25" s="32">
        <v>28</v>
      </c>
      <c r="G25" s="2">
        <f t="shared" si="0"/>
        <v>200</v>
      </c>
    </row>
    <row r="26" spans="1:7" x14ac:dyDescent="0.35">
      <c r="A26" s="2">
        <v>24</v>
      </c>
      <c r="B26" s="35" t="s">
        <v>151</v>
      </c>
      <c r="C26" s="11">
        <v>57</v>
      </c>
      <c r="D26" s="11">
        <v>106</v>
      </c>
      <c r="E26" s="27"/>
      <c r="F26" s="11">
        <v>42</v>
      </c>
      <c r="G26" s="2">
        <f t="shared" si="0"/>
        <v>205</v>
      </c>
    </row>
    <row r="27" spans="1:7" x14ac:dyDescent="0.35">
      <c r="A27" s="2">
        <v>25</v>
      </c>
      <c r="B27" s="35" t="s">
        <v>169</v>
      </c>
      <c r="C27" s="11">
        <v>66</v>
      </c>
      <c r="D27" s="11">
        <v>106</v>
      </c>
      <c r="E27" s="27"/>
      <c r="F27" s="32">
        <v>34</v>
      </c>
      <c r="G27" s="2">
        <f t="shared" si="0"/>
        <v>206</v>
      </c>
    </row>
    <row r="28" spans="1:7" x14ac:dyDescent="0.35">
      <c r="A28" s="2">
        <v>26</v>
      </c>
      <c r="B28" s="35" t="s">
        <v>170</v>
      </c>
      <c r="C28" s="11">
        <v>66</v>
      </c>
      <c r="D28" s="11">
        <v>106</v>
      </c>
      <c r="E28" s="27"/>
      <c r="F28" s="32">
        <v>36</v>
      </c>
      <c r="G28" s="2">
        <f t="shared" si="0"/>
        <v>208</v>
      </c>
    </row>
    <row r="29" spans="1:7" x14ac:dyDescent="0.35">
      <c r="A29" s="2">
        <v>27</v>
      </c>
      <c r="B29" s="35" t="s">
        <v>30</v>
      </c>
      <c r="C29" s="11">
        <v>65</v>
      </c>
      <c r="D29" s="11">
        <v>106</v>
      </c>
      <c r="E29" s="27"/>
      <c r="F29" s="11">
        <v>42</v>
      </c>
      <c r="G29" s="2">
        <f t="shared" si="0"/>
        <v>213</v>
      </c>
    </row>
    <row r="30" spans="1:7" x14ac:dyDescent="0.35">
      <c r="A30" s="2">
        <v>28</v>
      </c>
      <c r="B30" s="38" t="s">
        <v>162</v>
      </c>
      <c r="C30" s="11">
        <v>66</v>
      </c>
      <c r="D30" s="11">
        <v>105</v>
      </c>
      <c r="E30" s="27"/>
      <c r="F30" s="32">
        <v>42</v>
      </c>
      <c r="G30" s="2">
        <f t="shared" si="0"/>
        <v>213</v>
      </c>
    </row>
    <row r="31" spans="1:7" x14ac:dyDescent="0.35">
      <c r="A31" s="2">
        <v>29</v>
      </c>
      <c r="B31" s="35" t="s">
        <v>171</v>
      </c>
      <c r="C31" s="11">
        <v>66</v>
      </c>
      <c r="D31" s="11">
        <v>106</v>
      </c>
      <c r="E31" s="27"/>
      <c r="F31" s="32">
        <v>41</v>
      </c>
      <c r="G31" s="2">
        <f t="shared" si="0"/>
        <v>213</v>
      </c>
    </row>
    <row r="32" spans="1:7" x14ac:dyDescent="0.35">
      <c r="A32" s="2">
        <v>30</v>
      </c>
      <c r="B32" s="35" t="s">
        <v>153</v>
      </c>
      <c r="C32" s="11">
        <v>66</v>
      </c>
      <c r="D32" s="11">
        <v>106</v>
      </c>
      <c r="E32" s="27"/>
      <c r="F32" s="11">
        <v>42</v>
      </c>
      <c r="G32" s="2">
        <f t="shared" si="0"/>
        <v>214</v>
      </c>
    </row>
    <row r="33" spans="1:7" x14ac:dyDescent="0.35">
      <c r="A33" s="2">
        <v>31</v>
      </c>
      <c r="B33" s="35" t="s">
        <v>154</v>
      </c>
      <c r="C33" s="11">
        <v>66</v>
      </c>
      <c r="D33" s="11">
        <v>106</v>
      </c>
      <c r="E33" s="27"/>
      <c r="F33" s="11">
        <v>42</v>
      </c>
      <c r="G33" s="2">
        <f t="shared" si="0"/>
        <v>214</v>
      </c>
    </row>
    <row r="34" spans="1:7" x14ac:dyDescent="0.35">
      <c r="A34" s="2">
        <v>32</v>
      </c>
      <c r="B34" s="35" t="s">
        <v>155</v>
      </c>
      <c r="C34" s="11">
        <v>66</v>
      </c>
      <c r="D34" s="11">
        <v>106</v>
      </c>
      <c r="E34" s="27"/>
      <c r="F34" s="11">
        <v>42</v>
      </c>
      <c r="G34" s="2">
        <f t="shared" si="0"/>
        <v>214</v>
      </c>
    </row>
    <row r="35" spans="1:7" x14ac:dyDescent="0.35">
      <c r="F35" s="33"/>
    </row>
    <row r="36" spans="1:7" x14ac:dyDescent="0.35">
      <c r="F36" s="33"/>
    </row>
    <row r="37" spans="1:7" x14ac:dyDescent="0.35">
      <c r="F37" s="33"/>
    </row>
    <row r="38" spans="1:7" x14ac:dyDescent="0.35">
      <c r="F38" s="33"/>
    </row>
    <row r="39" spans="1:7" x14ac:dyDescent="0.35">
      <c r="F39" s="33"/>
    </row>
    <row r="40" spans="1:7" x14ac:dyDescent="0.35">
      <c r="F40" s="33"/>
    </row>
    <row r="41" spans="1:7" x14ac:dyDescent="0.35">
      <c r="F41" s="33"/>
    </row>
    <row r="42" spans="1:7" x14ac:dyDescent="0.35">
      <c r="F42" s="33"/>
    </row>
    <row r="43" spans="1:7" x14ac:dyDescent="0.35">
      <c r="F43" s="33"/>
    </row>
    <row r="44" spans="1:7" x14ac:dyDescent="0.35">
      <c r="F44" s="33"/>
    </row>
    <row r="45" spans="1:7" x14ac:dyDescent="0.35">
      <c r="F45" s="33"/>
    </row>
    <row r="46" spans="1:7" x14ac:dyDescent="0.35">
      <c r="F46" s="33"/>
    </row>
    <row r="47" spans="1:7" x14ac:dyDescent="0.35">
      <c r="F47" s="33"/>
    </row>
    <row r="48" spans="1:7" x14ac:dyDescent="0.35">
      <c r="F48" s="33"/>
    </row>
    <row r="49" spans="6:6" x14ac:dyDescent="0.35">
      <c r="F49" s="33"/>
    </row>
    <row r="50" spans="6:6" x14ac:dyDescent="0.35">
      <c r="F50" s="33"/>
    </row>
    <row r="51" spans="6:6" x14ac:dyDescent="0.35">
      <c r="F51" s="33"/>
    </row>
    <row r="52" spans="6:6" x14ac:dyDescent="0.35">
      <c r="F52" s="33"/>
    </row>
    <row r="53" spans="6:6" x14ac:dyDescent="0.35">
      <c r="F53" s="33"/>
    </row>
    <row r="54" spans="6:6" x14ac:dyDescent="0.35">
      <c r="F54" s="33"/>
    </row>
    <row r="55" spans="6:6" x14ac:dyDescent="0.35">
      <c r="F55" s="33"/>
    </row>
    <row r="56" spans="6:6" x14ac:dyDescent="0.35">
      <c r="F56" s="33"/>
    </row>
    <row r="57" spans="6:6" x14ac:dyDescent="0.35">
      <c r="F57" s="33"/>
    </row>
    <row r="58" spans="6:6" x14ac:dyDescent="0.35">
      <c r="F58" s="33"/>
    </row>
    <row r="59" spans="6:6" x14ac:dyDescent="0.35">
      <c r="F59" s="33"/>
    </row>
    <row r="60" spans="6:6" x14ac:dyDescent="0.35">
      <c r="F60" s="33"/>
    </row>
    <row r="61" spans="6:6" x14ac:dyDescent="0.35">
      <c r="F61" s="33"/>
    </row>
    <row r="62" spans="6:6" x14ac:dyDescent="0.35">
      <c r="F62" s="33"/>
    </row>
    <row r="63" spans="6:6" x14ac:dyDescent="0.35">
      <c r="F63" s="33"/>
    </row>
    <row r="64" spans="6:6" x14ac:dyDescent="0.35">
      <c r="F64" s="33"/>
    </row>
    <row r="65" spans="6:6" x14ac:dyDescent="0.35">
      <c r="F65" s="33"/>
    </row>
    <row r="66" spans="6:6" x14ac:dyDescent="0.35">
      <c r="F66" s="33"/>
    </row>
    <row r="67" spans="6:6" x14ac:dyDescent="0.35">
      <c r="F67" s="33"/>
    </row>
    <row r="68" spans="6:6" x14ac:dyDescent="0.35">
      <c r="F68" s="33"/>
    </row>
    <row r="69" spans="6:6" x14ac:dyDescent="0.35">
      <c r="F69" s="33"/>
    </row>
    <row r="70" spans="6:6" x14ac:dyDescent="0.35">
      <c r="F70" s="33"/>
    </row>
    <row r="71" spans="6:6" x14ac:dyDescent="0.35">
      <c r="F71" s="33"/>
    </row>
    <row r="72" spans="6:6" x14ac:dyDescent="0.35">
      <c r="F72" s="33"/>
    </row>
    <row r="73" spans="6:6" x14ac:dyDescent="0.35">
      <c r="F73" s="33"/>
    </row>
    <row r="74" spans="6:6" x14ac:dyDescent="0.35">
      <c r="F74" s="33"/>
    </row>
    <row r="75" spans="6:6" x14ac:dyDescent="0.35">
      <c r="F75" s="33"/>
    </row>
    <row r="76" spans="6:6" x14ac:dyDescent="0.35">
      <c r="F76" s="33"/>
    </row>
    <row r="77" spans="6:6" x14ac:dyDescent="0.35">
      <c r="F77" s="33"/>
    </row>
    <row r="78" spans="6:6" x14ac:dyDescent="0.35">
      <c r="F78" s="33"/>
    </row>
    <row r="79" spans="6:6" x14ac:dyDescent="0.35">
      <c r="F79" s="33"/>
    </row>
    <row r="80" spans="6:6" x14ac:dyDescent="0.35">
      <c r="F80" s="33"/>
    </row>
    <row r="81" spans="6:6" x14ac:dyDescent="0.35">
      <c r="F81" s="33"/>
    </row>
    <row r="82" spans="6:6" x14ac:dyDescent="0.35">
      <c r="F82" s="33"/>
    </row>
    <row r="83" spans="6:6" x14ac:dyDescent="0.35">
      <c r="F83" s="33"/>
    </row>
    <row r="84" spans="6:6" x14ac:dyDescent="0.35">
      <c r="F84" s="33"/>
    </row>
    <row r="85" spans="6:6" x14ac:dyDescent="0.35">
      <c r="F85" s="33"/>
    </row>
    <row r="86" spans="6:6" x14ac:dyDescent="0.35">
      <c r="F86" s="33"/>
    </row>
    <row r="87" spans="6:6" x14ac:dyDescent="0.35">
      <c r="F87" s="33"/>
    </row>
    <row r="88" spans="6:6" x14ac:dyDescent="0.35">
      <c r="F88" s="33"/>
    </row>
    <row r="89" spans="6:6" x14ac:dyDescent="0.35">
      <c r="F89" s="33"/>
    </row>
    <row r="90" spans="6:6" x14ac:dyDescent="0.35">
      <c r="F90" s="33"/>
    </row>
    <row r="91" spans="6:6" x14ac:dyDescent="0.35">
      <c r="F91" s="33"/>
    </row>
    <row r="92" spans="6:6" x14ac:dyDescent="0.35">
      <c r="F92" s="33"/>
    </row>
    <row r="93" spans="6:6" x14ac:dyDescent="0.35">
      <c r="F93" s="33"/>
    </row>
    <row r="94" spans="6:6" x14ac:dyDescent="0.35">
      <c r="F94" s="33"/>
    </row>
    <row r="95" spans="6:6" x14ac:dyDescent="0.35">
      <c r="F95" s="33"/>
    </row>
    <row r="96" spans="6:6" x14ac:dyDescent="0.35">
      <c r="F96" s="33"/>
    </row>
    <row r="97" spans="6:6" x14ac:dyDescent="0.35">
      <c r="F97" s="33"/>
    </row>
    <row r="98" spans="6:6" x14ac:dyDescent="0.35">
      <c r="F98" s="33"/>
    </row>
    <row r="99" spans="6:6" x14ac:dyDescent="0.35">
      <c r="F99" s="33"/>
    </row>
    <row r="100" spans="6:6" x14ac:dyDescent="0.35">
      <c r="F100" s="33"/>
    </row>
    <row r="101" spans="6:6" x14ac:dyDescent="0.35">
      <c r="F101" s="33"/>
    </row>
    <row r="102" spans="6:6" x14ac:dyDescent="0.35">
      <c r="F102" s="33"/>
    </row>
    <row r="103" spans="6:6" x14ac:dyDescent="0.35">
      <c r="F103" s="33"/>
    </row>
    <row r="104" spans="6:6" x14ac:dyDescent="0.35">
      <c r="F104" s="33"/>
    </row>
    <row r="105" spans="6:6" x14ac:dyDescent="0.35">
      <c r="F105" s="33"/>
    </row>
    <row r="106" spans="6:6" x14ac:dyDescent="0.35">
      <c r="F106" s="33"/>
    </row>
    <row r="107" spans="6:6" x14ac:dyDescent="0.35">
      <c r="F107" s="33"/>
    </row>
    <row r="108" spans="6:6" x14ac:dyDescent="0.35">
      <c r="F108" s="33"/>
    </row>
    <row r="109" spans="6:6" x14ac:dyDescent="0.35">
      <c r="F109" s="33"/>
    </row>
    <row r="110" spans="6:6" x14ac:dyDescent="0.35">
      <c r="F110" s="33"/>
    </row>
    <row r="111" spans="6:6" x14ac:dyDescent="0.35">
      <c r="F111" s="33"/>
    </row>
    <row r="112" spans="6:6" x14ac:dyDescent="0.35">
      <c r="F112" s="33"/>
    </row>
    <row r="113" spans="6:6" x14ac:dyDescent="0.35">
      <c r="F113" s="33"/>
    </row>
    <row r="114" spans="6:6" x14ac:dyDescent="0.35">
      <c r="F114" s="33"/>
    </row>
    <row r="115" spans="6:6" x14ac:dyDescent="0.35">
      <c r="F115" s="33"/>
    </row>
    <row r="116" spans="6:6" x14ac:dyDescent="0.35">
      <c r="F116" s="33"/>
    </row>
    <row r="117" spans="6:6" x14ac:dyDescent="0.35">
      <c r="F117" s="33"/>
    </row>
    <row r="118" spans="6:6" x14ac:dyDescent="0.35">
      <c r="F118" s="33"/>
    </row>
    <row r="119" spans="6:6" x14ac:dyDescent="0.35">
      <c r="F119" s="33"/>
    </row>
    <row r="120" spans="6:6" x14ac:dyDescent="0.35">
      <c r="F120" s="33"/>
    </row>
    <row r="121" spans="6:6" x14ac:dyDescent="0.35">
      <c r="F121" s="33"/>
    </row>
    <row r="122" spans="6:6" x14ac:dyDescent="0.35">
      <c r="F122" s="33"/>
    </row>
    <row r="123" spans="6:6" x14ac:dyDescent="0.35">
      <c r="F123" s="33"/>
    </row>
    <row r="124" spans="6:6" x14ac:dyDescent="0.35">
      <c r="F124" s="33"/>
    </row>
    <row r="125" spans="6:6" x14ac:dyDescent="0.35">
      <c r="F125" s="33"/>
    </row>
    <row r="126" spans="6:6" x14ac:dyDescent="0.35">
      <c r="F126" s="33"/>
    </row>
    <row r="127" spans="6:6" x14ac:dyDescent="0.35">
      <c r="F127" s="33"/>
    </row>
    <row r="128" spans="6:6" x14ac:dyDescent="0.35">
      <c r="F128" s="33"/>
    </row>
    <row r="129" spans="6:6" x14ac:dyDescent="0.35">
      <c r="F129" s="33"/>
    </row>
    <row r="130" spans="6:6" x14ac:dyDescent="0.35">
      <c r="F130" s="33"/>
    </row>
    <row r="131" spans="6:6" x14ac:dyDescent="0.35">
      <c r="F131" s="33"/>
    </row>
    <row r="132" spans="6:6" x14ac:dyDescent="0.35">
      <c r="F132" s="33"/>
    </row>
    <row r="133" spans="6:6" x14ac:dyDescent="0.35">
      <c r="F133" s="33"/>
    </row>
    <row r="134" spans="6:6" x14ac:dyDescent="0.35">
      <c r="F134" s="33"/>
    </row>
    <row r="135" spans="6:6" x14ac:dyDescent="0.35">
      <c r="F135" s="33"/>
    </row>
    <row r="136" spans="6:6" x14ac:dyDescent="0.35">
      <c r="F136" s="33"/>
    </row>
    <row r="137" spans="6:6" x14ac:dyDescent="0.35">
      <c r="F137" s="33"/>
    </row>
    <row r="138" spans="6:6" x14ac:dyDescent="0.35">
      <c r="F138" s="33"/>
    </row>
    <row r="139" spans="6:6" x14ac:dyDescent="0.35">
      <c r="F139" s="33"/>
    </row>
    <row r="140" spans="6:6" x14ac:dyDescent="0.35">
      <c r="F140" s="33"/>
    </row>
    <row r="141" spans="6:6" x14ac:dyDescent="0.35">
      <c r="F141" s="33"/>
    </row>
    <row r="142" spans="6:6" x14ac:dyDescent="0.35">
      <c r="F142" s="33"/>
    </row>
    <row r="143" spans="6:6" x14ac:dyDescent="0.35">
      <c r="F143" s="33"/>
    </row>
    <row r="144" spans="6:6" x14ac:dyDescent="0.35">
      <c r="F144" s="33"/>
    </row>
    <row r="145" spans="6:6" x14ac:dyDescent="0.35">
      <c r="F145" s="33"/>
    </row>
    <row r="146" spans="6:6" x14ac:dyDescent="0.35">
      <c r="F146" s="33"/>
    </row>
    <row r="147" spans="6:6" x14ac:dyDescent="0.35">
      <c r="F147" s="33"/>
    </row>
    <row r="148" spans="6:6" x14ac:dyDescent="0.35">
      <c r="F148" s="33"/>
    </row>
    <row r="149" spans="6:6" x14ac:dyDescent="0.35">
      <c r="F149" s="33"/>
    </row>
    <row r="150" spans="6:6" x14ac:dyDescent="0.35">
      <c r="F150" s="33"/>
    </row>
    <row r="151" spans="6:6" x14ac:dyDescent="0.35">
      <c r="F151" s="33"/>
    </row>
    <row r="152" spans="6:6" x14ac:dyDescent="0.35">
      <c r="F152" s="33"/>
    </row>
    <row r="153" spans="6:6" x14ac:dyDescent="0.35">
      <c r="F153" s="33"/>
    </row>
    <row r="154" spans="6:6" x14ac:dyDescent="0.35">
      <c r="F154" s="33"/>
    </row>
    <row r="155" spans="6:6" x14ac:dyDescent="0.35">
      <c r="F155" s="33"/>
    </row>
    <row r="156" spans="6:6" x14ac:dyDescent="0.35">
      <c r="F156" s="33"/>
    </row>
    <row r="157" spans="6:6" x14ac:dyDescent="0.35">
      <c r="F157" s="33"/>
    </row>
    <row r="158" spans="6:6" x14ac:dyDescent="0.35">
      <c r="F158" s="33"/>
    </row>
    <row r="159" spans="6:6" x14ac:dyDescent="0.35">
      <c r="F159" s="33"/>
    </row>
    <row r="160" spans="6:6" x14ac:dyDescent="0.35">
      <c r="F160" s="33"/>
    </row>
    <row r="161" spans="6:6" x14ac:dyDescent="0.35">
      <c r="F161" s="33"/>
    </row>
    <row r="162" spans="6:6" x14ac:dyDescent="0.35">
      <c r="F162" s="33"/>
    </row>
    <row r="163" spans="6:6" x14ac:dyDescent="0.35">
      <c r="F163" s="33"/>
    </row>
    <row r="164" spans="6:6" x14ac:dyDescent="0.35">
      <c r="F164" s="33"/>
    </row>
    <row r="165" spans="6:6" x14ac:dyDescent="0.35">
      <c r="F165" s="33"/>
    </row>
    <row r="166" spans="6:6" x14ac:dyDescent="0.35">
      <c r="F166" s="33"/>
    </row>
    <row r="167" spans="6:6" x14ac:dyDescent="0.35">
      <c r="F167" s="33"/>
    </row>
    <row r="168" spans="6:6" x14ac:dyDescent="0.35">
      <c r="F168" s="33"/>
    </row>
    <row r="169" spans="6:6" x14ac:dyDescent="0.35">
      <c r="F169" s="33"/>
    </row>
    <row r="170" spans="6:6" x14ac:dyDescent="0.35">
      <c r="F170" s="33"/>
    </row>
    <row r="171" spans="6:6" x14ac:dyDescent="0.35">
      <c r="F171" s="33"/>
    </row>
    <row r="172" spans="6:6" x14ac:dyDescent="0.35">
      <c r="F172" s="33"/>
    </row>
    <row r="173" spans="6:6" x14ac:dyDescent="0.35">
      <c r="F173" s="33"/>
    </row>
    <row r="174" spans="6:6" x14ac:dyDescent="0.35">
      <c r="F174" s="33"/>
    </row>
    <row r="175" spans="6:6" x14ac:dyDescent="0.35">
      <c r="F175" s="33"/>
    </row>
    <row r="176" spans="6:6" x14ac:dyDescent="0.35">
      <c r="F176" s="33"/>
    </row>
    <row r="177" spans="6:6" x14ac:dyDescent="0.35">
      <c r="F177" s="33"/>
    </row>
    <row r="178" spans="6:6" x14ac:dyDescent="0.35">
      <c r="F178" s="33"/>
    </row>
    <row r="179" spans="6:6" x14ac:dyDescent="0.35">
      <c r="F179" s="33"/>
    </row>
    <row r="180" spans="6:6" x14ac:dyDescent="0.35">
      <c r="F180" s="33"/>
    </row>
    <row r="181" spans="6:6" x14ac:dyDescent="0.35">
      <c r="F181" s="33"/>
    </row>
    <row r="182" spans="6:6" x14ac:dyDescent="0.35">
      <c r="F182" s="33"/>
    </row>
    <row r="183" spans="6:6" x14ac:dyDescent="0.35">
      <c r="F183" s="33"/>
    </row>
    <row r="184" spans="6:6" x14ac:dyDescent="0.35">
      <c r="F184" s="33"/>
    </row>
    <row r="185" spans="6:6" x14ac:dyDescent="0.35">
      <c r="F185" s="33"/>
    </row>
    <row r="186" spans="6:6" x14ac:dyDescent="0.35">
      <c r="F186" s="33"/>
    </row>
    <row r="187" spans="6:6" x14ac:dyDescent="0.35">
      <c r="F187" s="33"/>
    </row>
    <row r="188" spans="6:6" x14ac:dyDescent="0.35">
      <c r="F188" s="33"/>
    </row>
    <row r="189" spans="6:6" x14ac:dyDescent="0.35">
      <c r="F189" s="33"/>
    </row>
    <row r="190" spans="6:6" x14ac:dyDescent="0.35">
      <c r="F190" s="33"/>
    </row>
    <row r="191" spans="6:6" x14ac:dyDescent="0.35">
      <c r="F191" s="33"/>
    </row>
    <row r="192" spans="6:6" x14ac:dyDescent="0.35">
      <c r="F192" s="33"/>
    </row>
    <row r="193" spans="6:6" x14ac:dyDescent="0.35">
      <c r="F193" s="33"/>
    </row>
    <row r="194" spans="6:6" x14ac:dyDescent="0.35">
      <c r="F194" s="33"/>
    </row>
    <row r="195" spans="6:6" x14ac:dyDescent="0.35">
      <c r="F195" s="33"/>
    </row>
    <row r="196" spans="6:6" x14ac:dyDescent="0.35">
      <c r="F196" s="33"/>
    </row>
  </sheetData>
  <sortState xmlns:xlrd2="http://schemas.microsoft.com/office/spreadsheetml/2017/richdata2" ref="B3:G34">
    <sortCondition ref="G3:G3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AC3EF-9059-D74C-B56C-B262709A980B}">
  <dimension ref="A1:J13"/>
  <sheetViews>
    <sheetView topLeftCell="A6" zoomScale="150" zoomScaleNormal="150" workbookViewId="0">
      <selection activeCell="J5" sqref="J5"/>
    </sheetView>
  </sheetViews>
  <sheetFormatPr defaultColWidth="10.6640625" defaultRowHeight="15.5" x14ac:dyDescent="0.35"/>
  <cols>
    <col min="1" max="1" width="4.83203125" style="26" bestFit="1" customWidth="1"/>
    <col min="2" max="2" width="14.08203125" style="26" bestFit="1" customWidth="1"/>
    <col min="3" max="3" width="3.83203125" style="26" bestFit="1" customWidth="1"/>
    <col min="4" max="4" width="6.08203125" style="26" bestFit="1" customWidth="1"/>
    <col min="5" max="5" width="8.5" style="26" bestFit="1" customWidth="1"/>
    <col min="6" max="6" width="6.6640625" style="26" bestFit="1" customWidth="1"/>
    <col min="7" max="7" width="8.25" style="26" bestFit="1" customWidth="1"/>
    <col min="8" max="8" width="6.83203125" style="26" bestFit="1" customWidth="1"/>
    <col min="9" max="9" width="6.08203125" style="26" bestFit="1" customWidth="1"/>
    <col min="10" max="16384" width="10.6640625" style="26"/>
  </cols>
  <sheetData>
    <row r="1" spans="1:10" ht="16" thickBot="1" x14ac:dyDescent="0.4"/>
    <row r="2" spans="1:10" s="11" customFormat="1" x14ac:dyDescent="0.35">
      <c r="A2" s="42"/>
      <c r="B2" s="43"/>
      <c r="C2" s="43"/>
      <c r="D2" s="43"/>
      <c r="E2" s="43" t="s">
        <v>86</v>
      </c>
      <c r="F2" s="43" t="s">
        <v>88</v>
      </c>
      <c r="G2" s="43" t="s">
        <v>87</v>
      </c>
      <c r="H2" s="43" t="s">
        <v>90</v>
      </c>
      <c r="I2" s="44" t="s">
        <v>91</v>
      </c>
      <c r="J2" s="41"/>
    </row>
    <row r="3" spans="1:10" s="11" customFormat="1" x14ac:dyDescent="0.35">
      <c r="A3" s="45" t="s">
        <v>2</v>
      </c>
      <c r="B3" s="11" t="s">
        <v>3</v>
      </c>
      <c r="C3" s="11" t="s">
        <v>7</v>
      </c>
      <c r="D3" s="11" t="s">
        <v>9</v>
      </c>
      <c r="E3" s="11" t="s">
        <v>1</v>
      </c>
      <c r="F3" s="11" t="s">
        <v>1</v>
      </c>
      <c r="G3" s="11" t="s">
        <v>1</v>
      </c>
      <c r="H3" s="11" t="s">
        <v>1</v>
      </c>
      <c r="I3" s="46" t="s">
        <v>1</v>
      </c>
      <c r="J3" s="41"/>
    </row>
    <row r="4" spans="1:10" s="11" customFormat="1" x14ac:dyDescent="0.35">
      <c r="A4" s="47">
        <v>1</v>
      </c>
      <c r="B4" s="20" t="s">
        <v>10</v>
      </c>
      <c r="C4" s="20" t="s">
        <v>8</v>
      </c>
      <c r="D4" s="20">
        <v>1010</v>
      </c>
      <c r="E4" s="20">
        <v>5</v>
      </c>
      <c r="F4" s="20">
        <v>4</v>
      </c>
      <c r="G4" s="20">
        <v>6</v>
      </c>
      <c r="H4" s="20">
        <v>5</v>
      </c>
      <c r="I4" s="48">
        <f t="shared" ref="I4" si="0">SUM(E4:H4)</f>
        <v>20</v>
      </c>
      <c r="J4" s="41"/>
    </row>
    <row r="5" spans="1:10" s="11" customFormat="1" x14ac:dyDescent="0.35">
      <c r="A5" s="47">
        <v>2</v>
      </c>
      <c r="B5" s="20" t="s">
        <v>12</v>
      </c>
      <c r="C5" s="20" t="s">
        <v>8</v>
      </c>
      <c r="D5" s="20">
        <v>6</v>
      </c>
      <c r="E5" s="20">
        <v>9</v>
      </c>
      <c r="F5" s="20">
        <v>10</v>
      </c>
      <c r="G5" s="20">
        <v>18</v>
      </c>
      <c r="H5" s="20">
        <v>18</v>
      </c>
      <c r="I5" s="48">
        <f t="shared" ref="I5:I13" si="1">SUM(E5:H5)</f>
        <v>55</v>
      </c>
      <c r="J5" s="41"/>
    </row>
    <row r="6" spans="1:10" s="11" customFormat="1" x14ac:dyDescent="0.35">
      <c r="A6" s="47">
        <v>3</v>
      </c>
      <c r="B6" s="20" t="s">
        <v>11</v>
      </c>
      <c r="C6" s="20" t="s">
        <v>8</v>
      </c>
      <c r="D6" s="20">
        <v>15</v>
      </c>
      <c r="E6" s="20">
        <v>13</v>
      </c>
      <c r="F6" s="20">
        <v>9</v>
      </c>
      <c r="G6" s="20">
        <v>16</v>
      </c>
      <c r="H6" s="20">
        <v>18</v>
      </c>
      <c r="I6" s="48">
        <f t="shared" si="1"/>
        <v>56</v>
      </c>
      <c r="J6" s="41"/>
    </row>
    <row r="7" spans="1:10" s="11" customFormat="1" x14ac:dyDescent="0.35">
      <c r="A7" s="45">
        <v>4</v>
      </c>
      <c r="B7" s="5" t="s">
        <v>140</v>
      </c>
      <c r="C7" s="11" t="s">
        <v>18</v>
      </c>
      <c r="E7" s="11">
        <v>13</v>
      </c>
      <c r="F7" s="11">
        <v>25</v>
      </c>
      <c r="G7" s="11">
        <v>35</v>
      </c>
      <c r="H7" s="11">
        <v>13</v>
      </c>
      <c r="I7" s="46">
        <f t="shared" si="1"/>
        <v>86</v>
      </c>
      <c r="J7" s="41"/>
    </row>
    <row r="8" spans="1:10" s="11" customFormat="1" x14ac:dyDescent="0.35">
      <c r="A8" s="45">
        <v>5</v>
      </c>
      <c r="B8" s="11" t="s">
        <v>141</v>
      </c>
      <c r="C8" s="11" t="s">
        <v>18</v>
      </c>
      <c r="E8" s="11">
        <v>13</v>
      </c>
      <c r="F8" s="11">
        <v>25</v>
      </c>
      <c r="G8" s="11">
        <v>35</v>
      </c>
      <c r="H8" s="11">
        <v>14</v>
      </c>
      <c r="I8" s="46">
        <f t="shared" si="1"/>
        <v>87</v>
      </c>
      <c r="J8" s="41"/>
    </row>
    <row r="9" spans="1:10" s="11" customFormat="1" x14ac:dyDescent="0.35">
      <c r="A9" s="45">
        <v>6</v>
      </c>
      <c r="B9" s="11" t="s">
        <v>15</v>
      </c>
      <c r="C9" s="11" t="s">
        <v>8</v>
      </c>
      <c r="D9" s="11">
        <v>22</v>
      </c>
      <c r="E9" s="11">
        <v>12</v>
      </c>
      <c r="F9" s="11">
        <v>24</v>
      </c>
      <c r="G9" s="11">
        <v>23</v>
      </c>
      <c r="H9" s="11">
        <v>34</v>
      </c>
      <c r="I9" s="46">
        <f t="shared" si="1"/>
        <v>93</v>
      </c>
      <c r="J9" s="41"/>
    </row>
    <row r="10" spans="1:10" s="11" customFormat="1" x14ac:dyDescent="0.35">
      <c r="A10" s="45">
        <v>7</v>
      </c>
      <c r="B10" s="11" t="s">
        <v>142</v>
      </c>
      <c r="C10" s="11" t="s">
        <v>18</v>
      </c>
      <c r="E10" s="11">
        <v>13</v>
      </c>
      <c r="F10" s="11">
        <v>25</v>
      </c>
      <c r="G10" s="11">
        <v>35</v>
      </c>
      <c r="H10" s="11">
        <v>22</v>
      </c>
      <c r="I10" s="46">
        <f t="shared" si="1"/>
        <v>95</v>
      </c>
      <c r="J10" s="41"/>
    </row>
    <row r="11" spans="1:10" s="11" customFormat="1" x14ac:dyDescent="0.35">
      <c r="A11" s="45">
        <v>8</v>
      </c>
      <c r="B11" s="5" t="s">
        <v>84</v>
      </c>
      <c r="C11" s="11" t="s">
        <v>18</v>
      </c>
      <c r="D11" s="11">
        <v>110</v>
      </c>
      <c r="E11" s="11">
        <v>3</v>
      </c>
      <c r="F11" s="11">
        <v>25</v>
      </c>
      <c r="G11" s="11">
        <v>8</v>
      </c>
      <c r="H11" s="11">
        <v>71</v>
      </c>
      <c r="I11" s="46">
        <f t="shared" si="1"/>
        <v>107</v>
      </c>
      <c r="J11" s="41"/>
    </row>
    <row r="12" spans="1:10" s="11" customFormat="1" x14ac:dyDescent="0.35">
      <c r="A12" s="45">
        <v>9</v>
      </c>
      <c r="B12" s="11" t="s">
        <v>14</v>
      </c>
      <c r="C12" s="11" t="s">
        <v>8</v>
      </c>
      <c r="D12" s="11">
        <v>7911</v>
      </c>
      <c r="E12" s="11">
        <v>13</v>
      </c>
      <c r="F12" s="11">
        <v>21</v>
      </c>
      <c r="G12" s="11">
        <v>34</v>
      </c>
      <c r="H12" s="11">
        <v>40</v>
      </c>
      <c r="I12" s="46">
        <f t="shared" si="1"/>
        <v>108</v>
      </c>
      <c r="J12" s="41"/>
    </row>
    <row r="13" spans="1:10" s="11" customFormat="1" ht="16" thickBot="1" x14ac:dyDescent="0.4">
      <c r="A13" s="49">
        <v>10</v>
      </c>
      <c r="B13" s="50" t="s">
        <v>13</v>
      </c>
      <c r="C13" s="50" t="s">
        <v>8</v>
      </c>
      <c r="D13" s="50">
        <v>95</v>
      </c>
      <c r="E13" s="50">
        <v>13</v>
      </c>
      <c r="F13" s="50">
        <v>16</v>
      </c>
      <c r="G13" s="50">
        <v>35</v>
      </c>
      <c r="H13" s="50">
        <v>70</v>
      </c>
      <c r="I13" s="51">
        <f t="shared" si="1"/>
        <v>134</v>
      </c>
      <c r="J13" s="41"/>
    </row>
  </sheetData>
  <sortState xmlns:xlrd2="http://schemas.microsoft.com/office/spreadsheetml/2017/richdata2" ref="B5:I13">
    <sortCondition ref="I4:I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2FE66-D0E0-7F4F-8F23-4326EEB719A7}">
  <sheetPr>
    <tabColor theme="0"/>
  </sheetPr>
  <dimension ref="A3:I12"/>
  <sheetViews>
    <sheetView topLeftCell="A7" zoomScale="130" zoomScaleNormal="130" workbookViewId="0">
      <selection activeCell="L5" sqref="L5"/>
    </sheetView>
  </sheetViews>
  <sheetFormatPr defaultColWidth="10.6640625" defaultRowHeight="15.5" x14ac:dyDescent="0.35"/>
  <cols>
    <col min="1" max="1" width="4.83203125" bestFit="1" customWidth="1"/>
    <col min="2" max="2" width="13.9140625" bestFit="1" customWidth="1"/>
    <col min="3" max="3" width="3.75" bestFit="1" customWidth="1"/>
    <col min="4" max="4" width="6.08203125" bestFit="1" customWidth="1"/>
    <col min="5" max="5" width="8.5" bestFit="1" customWidth="1"/>
    <col min="6" max="6" width="6.6640625" bestFit="1" customWidth="1"/>
    <col min="7" max="7" width="8.25" bestFit="1" customWidth="1"/>
    <col min="8" max="8" width="6.4140625" bestFit="1" customWidth="1"/>
    <col min="9" max="9" width="6.08203125" bestFit="1" customWidth="1"/>
  </cols>
  <sheetData>
    <row r="3" spans="1:9" x14ac:dyDescent="0.35">
      <c r="A3" s="10"/>
      <c r="B3" s="10"/>
      <c r="C3" s="10"/>
      <c r="D3" s="10"/>
      <c r="E3" s="10" t="s">
        <v>86</v>
      </c>
      <c r="F3" s="10" t="s">
        <v>88</v>
      </c>
      <c r="G3" s="10" t="s">
        <v>87</v>
      </c>
      <c r="H3" s="10" t="s">
        <v>89</v>
      </c>
      <c r="I3" s="10" t="s">
        <v>91</v>
      </c>
    </row>
    <row r="4" spans="1:9" x14ac:dyDescent="0.35">
      <c r="A4" s="10" t="s">
        <v>2</v>
      </c>
      <c r="B4" s="10" t="s">
        <v>3</v>
      </c>
      <c r="C4" s="10" t="s">
        <v>7</v>
      </c>
      <c r="D4" s="10" t="s">
        <v>9</v>
      </c>
      <c r="E4" s="10" t="s">
        <v>1</v>
      </c>
      <c r="F4" s="10" t="s">
        <v>1</v>
      </c>
      <c r="G4" s="10" t="s">
        <v>1</v>
      </c>
      <c r="H4" s="10" t="s">
        <v>1</v>
      </c>
      <c r="I4" s="10" t="s">
        <v>1</v>
      </c>
    </row>
    <row r="5" spans="1:9" x14ac:dyDescent="0.35">
      <c r="A5" s="15">
        <v>1</v>
      </c>
      <c r="B5" s="15" t="s">
        <v>17</v>
      </c>
      <c r="C5" s="15" t="s">
        <v>18</v>
      </c>
      <c r="D5" s="15">
        <v>800</v>
      </c>
      <c r="E5" s="15">
        <v>4</v>
      </c>
      <c r="F5" s="15">
        <v>6</v>
      </c>
      <c r="G5" s="15">
        <v>7</v>
      </c>
      <c r="H5" s="15">
        <v>5</v>
      </c>
      <c r="I5" s="15">
        <f t="shared" ref="I5:I12" si="0">SUM(E5:H5)</f>
        <v>22</v>
      </c>
    </row>
    <row r="6" spans="1:9" x14ac:dyDescent="0.35">
      <c r="A6" s="15">
        <v>2</v>
      </c>
      <c r="B6" s="15" t="s">
        <v>20</v>
      </c>
      <c r="C6" s="15" t="s">
        <v>8</v>
      </c>
      <c r="D6" s="15">
        <v>3</v>
      </c>
      <c r="E6" s="15">
        <v>6</v>
      </c>
      <c r="F6" s="15">
        <v>18</v>
      </c>
      <c r="G6" s="15">
        <v>7</v>
      </c>
      <c r="H6" s="15">
        <v>12</v>
      </c>
      <c r="I6" s="15">
        <f t="shared" si="0"/>
        <v>43</v>
      </c>
    </row>
    <row r="7" spans="1:9" x14ac:dyDescent="0.35">
      <c r="A7" s="15">
        <v>3</v>
      </c>
      <c r="B7" s="15" t="s">
        <v>25</v>
      </c>
      <c r="C7" s="15" t="s">
        <v>18</v>
      </c>
      <c r="D7" s="15">
        <v>74</v>
      </c>
      <c r="E7" s="15">
        <v>13</v>
      </c>
      <c r="F7" s="15">
        <v>29</v>
      </c>
      <c r="G7" s="15">
        <v>16</v>
      </c>
      <c r="H7" s="15">
        <v>12</v>
      </c>
      <c r="I7" s="15">
        <f t="shared" si="0"/>
        <v>70</v>
      </c>
    </row>
    <row r="8" spans="1:9" x14ac:dyDescent="0.35">
      <c r="A8" s="10">
        <v>4</v>
      </c>
      <c r="B8" s="10" t="s">
        <v>21</v>
      </c>
      <c r="C8" s="10" t="s">
        <v>18</v>
      </c>
      <c r="D8" s="10">
        <v>200</v>
      </c>
      <c r="E8" s="10">
        <v>16</v>
      </c>
      <c r="F8" s="10">
        <v>17</v>
      </c>
      <c r="G8" s="10">
        <v>21</v>
      </c>
      <c r="H8" s="10">
        <v>17</v>
      </c>
      <c r="I8" s="10">
        <f t="shared" si="0"/>
        <v>71</v>
      </c>
    </row>
    <row r="9" spans="1:9" x14ac:dyDescent="0.35">
      <c r="A9" s="10">
        <v>5</v>
      </c>
      <c r="B9" s="10" t="s">
        <v>22</v>
      </c>
      <c r="C9" s="10" t="s">
        <v>8</v>
      </c>
      <c r="D9" s="10">
        <v>128</v>
      </c>
      <c r="E9" s="10">
        <v>7</v>
      </c>
      <c r="F9" s="10">
        <v>20</v>
      </c>
      <c r="G9" s="10">
        <v>18</v>
      </c>
      <c r="H9" s="10">
        <v>27</v>
      </c>
      <c r="I9" s="10">
        <f t="shared" si="0"/>
        <v>72</v>
      </c>
    </row>
    <row r="10" spans="1:9" x14ac:dyDescent="0.35">
      <c r="A10" s="10">
        <v>6</v>
      </c>
      <c r="B10" s="10" t="s">
        <v>29</v>
      </c>
      <c r="C10" s="10" t="s">
        <v>8</v>
      </c>
      <c r="D10" s="10">
        <v>73</v>
      </c>
      <c r="E10" s="10">
        <v>8</v>
      </c>
      <c r="F10" s="10">
        <v>42</v>
      </c>
      <c r="G10" s="10">
        <v>28</v>
      </c>
      <c r="H10" s="10">
        <v>26</v>
      </c>
      <c r="I10" s="10">
        <f t="shared" si="0"/>
        <v>104</v>
      </c>
    </row>
    <row r="11" spans="1:9" x14ac:dyDescent="0.35">
      <c r="A11" s="10">
        <v>7</v>
      </c>
      <c r="B11" s="10" t="s">
        <v>37</v>
      </c>
      <c r="C11" s="10" t="s">
        <v>8</v>
      </c>
      <c r="D11" s="10">
        <v>129</v>
      </c>
      <c r="E11" s="10">
        <v>17</v>
      </c>
      <c r="F11" s="10">
        <v>48</v>
      </c>
      <c r="G11" s="10">
        <v>29</v>
      </c>
      <c r="H11" s="10">
        <v>30</v>
      </c>
      <c r="I11" s="10">
        <f t="shared" si="0"/>
        <v>124</v>
      </c>
    </row>
    <row r="12" spans="1:9" x14ac:dyDescent="0.35">
      <c r="A12" s="10">
        <v>8</v>
      </c>
      <c r="B12" s="10" t="s">
        <v>38</v>
      </c>
      <c r="C12" s="10" t="s">
        <v>8</v>
      </c>
      <c r="D12" s="10">
        <v>5</v>
      </c>
      <c r="E12" s="10">
        <v>17</v>
      </c>
      <c r="F12" s="10">
        <v>54</v>
      </c>
      <c r="G12" s="10">
        <v>29</v>
      </c>
      <c r="H12" s="10">
        <v>29</v>
      </c>
      <c r="I12" s="10">
        <f t="shared" si="0"/>
        <v>129</v>
      </c>
    </row>
  </sheetData>
  <sortState xmlns:xlrd2="http://schemas.microsoft.com/office/spreadsheetml/2017/richdata2" ref="A5:I12">
    <sortCondition ref="I5:I1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B4FCA-75C6-4C50-9459-0A4F611F178A}">
  <dimension ref="A3:I19"/>
  <sheetViews>
    <sheetView workbookViewId="0">
      <selection activeCell="M7" sqref="M7"/>
    </sheetView>
  </sheetViews>
  <sheetFormatPr defaultRowHeight="15.5" x14ac:dyDescent="0.35"/>
  <cols>
    <col min="2" max="2" width="24.1640625" customWidth="1"/>
  </cols>
  <sheetData>
    <row r="3" spans="1:9" x14ac:dyDescent="0.35">
      <c r="A3" s="1"/>
      <c r="B3" s="1"/>
      <c r="C3" s="1"/>
      <c r="D3" s="1"/>
      <c r="E3" s="1" t="s">
        <v>86</v>
      </c>
      <c r="F3" s="1" t="s">
        <v>88</v>
      </c>
      <c r="G3" s="1" t="s">
        <v>87</v>
      </c>
      <c r="H3" s="1" t="s">
        <v>89</v>
      </c>
      <c r="I3" s="1" t="s">
        <v>91</v>
      </c>
    </row>
    <row r="4" spans="1:9" x14ac:dyDescent="0.35">
      <c r="A4" s="2" t="s">
        <v>2</v>
      </c>
      <c r="B4" s="2" t="s">
        <v>3</v>
      </c>
      <c r="C4" s="2" t="s">
        <v>7</v>
      </c>
      <c r="D4" s="2" t="s">
        <v>9</v>
      </c>
      <c r="E4" s="2" t="s">
        <v>1</v>
      </c>
      <c r="F4" s="2" t="s">
        <v>1</v>
      </c>
      <c r="G4" s="2" t="s">
        <v>1</v>
      </c>
      <c r="H4" s="2" t="s">
        <v>1</v>
      </c>
      <c r="I4" s="2" t="s">
        <v>1</v>
      </c>
    </row>
    <row r="5" spans="1:9" x14ac:dyDescent="0.35">
      <c r="A5" s="20">
        <v>1</v>
      </c>
      <c r="B5" s="20" t="s">
        <v>23</v>
      </c>
      <c r="C5" s="20" t="s">
        <v>18</v>
      </c>
      <c r="D5" s="20">
        <v>311</v>
      </c>
      <c r="E5" s="20">
        <v>16</v>
      </c>
      <c r="F5" s="12">
        <v>19</v>
      </c>
      <c r="G5" s="12">
        <v>10</v>
      </c>
      <c r="H5" s="12">
        <v>12</v>
      </c>
      <c r="I5" s="12">
        <f t="shared" ref="I5:I19" si="0">SUM(E5:H5)</f>
        <v>57</v>
      </c>
    </row>
    <row r="6" spans="1:9" x14ac:dyDescent="0.35">
      <c r="A6" s="20">
        <v>2</v>
      </c>
      <c r="B6" s="20" t="s">
        <v>28</v>
      </c>
      <c r="C6" s="20" t="s">
        <v>8</v>
      </c>
      <c r="D6" s="20">
        <v>92</v>
      </c>
      <c r="E6" s="20">
        <v>3</v>
      </c>
      <c r="F6" s="12">
        <v>48</v>
      </c>
      <c r="G6" s="12">
        <v>7</v>
      </c>
      <c r="H6" s="12">
        <v>10</v>
      </c>
      <c r="I6" s="12">
        <f t="shared" si="0"/>
        <v>68</v>
      </c>
    </row>
    <row r="7" spans="1:9" x14ac:dyDescent="0.35">
      <c r="A7" s="20">
        <v>3</v>
      </c>
      <c r="B7" s="20" t="s">
        <v>26</v>
      </c>
      <c r="C7" s="20" t="s">
        <v>18</v>
      </c>
      <c r="D7" s="20">
        <v>261</v>
      </c>
      <c r="E7" s="20">
        <v>16</v>
      </c>
      <c r="F7" s="12">
        <v>45</v>
      </c>
      <c r="G7" s="12">
        <v>10</v>
      </c>
      <c r="H7" s="12">
        <v>10</v>
      </c>
      <c r="I7" s="12">
        <f t="shared" si="0"/>
        <v>81</v>
      </c>
    </row>
    <row r="8" spans="1:9" x14ac:dyDescent="0.35">
      <c r="A8" s="11">
        <v>4</v>
      </c>
      <c r="B8" s="2" t="s">
        <v>30</v>
      </c>
      <c r="C8" s="2" t="s">
        <v>8</v>
      </c>
      <c r="D8" s="2">
        <v>700</v>
      </c>
      <c r="E8" s="2">
        <v>6</v>
      </c>
      <c r="F8" s="1">
        <v>61</v>
      </c>
      <c r="G8" s="1">
        <v>22</v>
      </c>
      <c r="H8" s="1">
        <v>12</v>
      </c>
      <c r="I8" s="1">
        <f t="shared" si="0"/>
        <v>101</v>
      </c>
    </row>
    <row r="9" spans="1:9" x14ac:dyDescent="0.35">
      <c r="A9" s="11">
        <v>5</v>
      </c>
      <c r="B9" s="2" t="s">
        <v>16</v>
      </c>
      <c r="C9" s="2" t="s">
        <v>8</v>
      </c>
      <c r="D9" s="2">
        <v>83</v>
      </c>
      <c r="E9" s="2">
        <v>16</v>
      </c>
      <c r="F9" s="1">
        <v>6</v>
      </c>
      <c r="G9" s="1">
        <v>44</v>
      </c>
      <c r="H9" s="1">
        <v>40</v>
      </c>
      <c r="I9" s="1">
        <f t="shared" si="0"/>
        <v>106</v>
      </c>
    </row>
    <row r="10" spans="1:9" x14ac:dyDescent="0.35">
      <c r="A10" s="11">
        <v>6</v>
      </c>
      <c r="B10" s="2" t="s">
        <v>19</v>
      </c>
      <c r="C10" s="2" t="s">
        <v>8</v>
      </c>
      <c r="D10" s="2">
        <v>21</v>
      </c>
      <c r="E10" s="2">
        <v>16</v>
      </c>
      <c r="F10" s="1">
        <v>13</v>
      </c>
      <c r="G10" s="1">
        <v>44</v>
      </c>
      <c r="H10" s="1">
        <v>40</v>
      </c>
      <c r="I10" s="1">
        <f t="shared" si="0"/>
        <v>113</v>
      </c>
    </row>
    <row r="11" spans="1:9" x14ac:dyDescent="0.35">
      <c r="A11" s="11">
        <v>7</v>
      </c>
      <c r="B11" s="2" t="s">
        <v>24</v>
      </c>
      <c r="C11" s="2" t="s">
        <v>8</v>
      </c>
      <c r="D11" s="2">
        <v>46</v>
      </c>
      <c r="E11" s="2">
        <v>16</v>
      </c>
      <c r="F11" s="1">
        <v>21</v>
      </c>
      <c r="G11" s="1">
        <v>44</v>
      </c>
      <c r="H11" s="1">
        <v>40</v>
      </c>
      <c r="I11" s="1">
        <f t="shared" si="0"/>
        <v>121</v>
      </c>
    </row>
    <row r="12" spans="1:9" x14ac:dyDescent="0.35">
      <c r="A12" s="11">
        <v>8</v>
      </c>
      <c r="B12" s="2" t="s">
        <v>27</v>
      </c>
      <c r="C12" s="2" t="s">
        <v>18</v>
      </c>
      <c r="D12" s="2">
        <v>103</v>
      </c>
      <c r="E12" s="2">
        <v>16</v>
      </c>
      <c r="F12" s="1">
        <v>45</v>
      </c>
      <c r="G12" s="1">
        <v>44</v>
      </c>
      <c r="H12" s="1">
        <v>23</v>
      </c>
      <c r="I12" s="1">
        <f t="shared" si="0"/>
        <v>128</v>
      </c>
    </row>
    <row r="13" spans="1:9" x14ac:dyDescent="0.35">
      <c r="A13" s="11">
        <v>9</v>
      </c>
      <c r="B13" s="2" t="s">
        <v>31</v>
      </c>
      <c r="C13" s="2" t="s">
        <v>18</v>
      </c>
      <c r="D13" s="2">
        <v>133</v>
      </c>
      <c r="E13" s="2">
        <v>7</v>
      </c>
      <c r="F13" s="1">
        <v>63</v>
      </c>
      <c r="G13" s="1">
        <v>44</v>
      </c>
      <c r="H13" s="1">
        <v>22</v>
      </c>
      <c r="I13" s="1">
        <f t="shared" si="0"/>
        <v>136</v>
      </c>
    </row>
    <row r="14" spans="1:9" x14ac:dyDescent="0.35">
      <c r="A14" s="11">
        <v>10</v>
      </c>
      <c r="B14" s="2" t="s">
        <v>131</v>
      </c>
      <c r="C14" s="2" t="s">
        <v>8</v>
      </c>
      <c r="D14" s="2">
        <v>51</v>
      </c>
      <c r="E14" s="2">
        <v>16</v>
      </c>
      <c r="F14" s="1">
        <v>74</v>
      </c>
      <c r="G14" s="1">
        <v>21</v>
      </c>
      <c r="H14" s="1">
        <v>40</v>
      </c>
      <c r="I14" s="1">
        <f t="shared" si="0"/>
        <v>151</v>
      </c>
    </row>
    <row r="15" spans="1:9" x14ac:dyDescent="0.35">
      <c r="A15" s="11">
        <v>11</v>
      </c>
      <c r="B15" s="2" t="s">
        <v>35</v>
      </c>
      <c r="C15" s="2" t="s">
        <v>36</v>
      </c>
      <c r="D15" s="2">
        <v>288</v>
      </c>
      <c r="E15" s="2">
        <v>15</v>
      </c>
      <c r="F15" s="1">
        <v>74</v>
      </c>
      <c r="G15" s="1">
        <v>35</v>
      </c>
      <c r="H15" s="1">
        <v>33</v>
      </c>
      <c r="I15" s="1">
        <f t="shared" si="0"/>
        <v>157</v>
      </c>
    </row>
    <row r="16" spans="1:9" x14ac:dyDescent="0.35">
      <c r="A16" s="11">
        <v>12</v>
      </c>
      <c r="B16" s="2" t="s">
        <v>132</v>
      </c>
      <c r="C16" s="2" t="s">
        <v>8</v>
      </c>
      <c r="D16" s="1">
        <v>80</v>
      </c>
      <c r="E16" s="2">
        <v>16</v>
      </c>
      <c r="F16" s="1">
        <v>74</v>
      </c>
      <c r="G16" s="1">
        <v>28</v>
      </c>
      <c r="H16" s="1">
        <v>40</v>
      </c>
      <c r="I16" s="1">
        <f t="shared" si="0"/>
        <v>158</v>
      </c>
    </row>
    <row r="17" spans="1:9" x14ac:dyDescent="0.35">
      <c r="A17" s="11">
        <v>13</v>
      </c>
      <c r="B17" s="2" t="s">
        <v>34</v>
      </c>
      <c r="C17" s="2" t="s">
        <v>8</v>
      </c>
      <c r="D17" s="2">
        <v>314</v>
      </c>
      <c r="E17" s="2">
        <v>13</v>
      </c>
      <c r="F17" s="1">
        <v>74</v>
      </c>
      <c r="G17" s="1">
        <v>39</v>
      </c>
      <c r="H17" s="1">
        <v>34</v>
      </c>
      <c r="I17" s="1">
        <f t="shared" si="0"/>
        <v>160</v>
      </c>
    </row>
    <row r="18" spans="1:9" x14ac:dyDescent="0.35">
      <c r="A18" s="11">
        <v>14</v>
      </c>
      <c r="B18" s="2" t="s">
        <v>33</v>
      </c>
      <c r="C18" s="2" t="s">
        <v>8</v>
      </c>
      <c r="D18" s="2">
        <v>8118</v>
      </c>
      <c r="E18" s="2">
        <v>15</v>
      </c>
      <c r="F18" s="1">
        <v>73</v>
      </c>
      <c r="G18" s="1">
        <v>43</v>
      </c>
      <c r="H18" s="1">
        <v>39</v>
      </c>
      <c r="I18" s="1">
        <f t="shared" si="0"/>
        <v>170</v>
      </c>
    </row>
    <row r="19" spans="1:9" x14ac:dyDescent="0.35">
      <c r="A19" s="11">
        <v>15</v>
      </c>
      <c r="B19" s="2" t="s">
        <v>32</v>
      </c>
      <c r="C19" s="2" t="s">
        <v>8</v>
      </c>
      <c r="D19" s="2">
        <v>223</v>
      </c>
      <c r="E19" s="2">
        <v>16</v>
      </c>
      <c r="F19" s="1">
        <v>73</v>
      </c>
      <c r="G19" s="1">
        <v>44</v>
      </c>
      <c r="H19" s="1">
        <v>40</v>
      </c>
      <c r="I19" s="1">
        <f t="shared" si="0"/>
        <v>173</v>
      </c>
    </row>
  </sheetData>
  <sortState xmlns:xlrd2="http://schemas.microsoft.com/office/spreadsheetml/2017/richdata2" ref="A5:I19">
    <sortCondition ref="I5:I1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45443-B8ED-8D4B-87AE-86E98FF7429D}">
  <dimension ref="A2:I8"/>
  <sheetViews>
    <sheetView zoomScale="150" zoomScaleNormal="150" workbookViewId="0">
      <selection sqref="A1:XFD1048576"/>
    </sheetView>
  </sheetViews>
  <sheetFormatPr defaultColWidth="10.6640625" defaultRowHeight="15.5" x14ac:dyDescent="0.35"/>
  <cols>
    <col min="1" max="1" width="4.83203125" style="21" bestFit="1" customWidth="1"/>
    <col min="2" max="2" width="18.5" style="21" bestFit="1" customWidth="1"/>
    <col min="3" max="3" width="3.9140625" style="21" bestFit="1" customWidth="1"/>
    <col min="4" max="4" width="6.08203125" style="21" bestFit="1" customWidth="1"/>
    <col min="5" max="5" width="6.6640625" style="21" bestFit="1" customWidth="1"/>
    <col min="6" max="6" width="8.25" style="21" bestFit="1" customWidth="1"/>
    <col min="7" max="7" width="8.5" style="21" bestFit="1" customWidth="1"/>
    <col min="8" max="8" width="6.4140625" style="21" bestFit="1" customWidth="1"/>
    <col min="9" max="9" width="5" style="21" bestFit="1" customWidth="1"/>
    <col min="10" max="16384" width="10.6640625" style="21"/>
  </cols>
  <sheetData>
    <row r="2" spans="1:9" x14ac:dyDescent="0.35">
      <c r="B2" s="2"/>
      <c r="C2" s="2"/>
      <c r="D2" s="2"/>
      <c r="E2" s="2" t="s">
        <v>88</v>
      </c>
      <c r="F2" s="2" t="s">
        <v>87</v>
      </c>
      <c r="G2" s="2" t="s">
        <v>86</v>
      </c>
      <c r="H2" s="2" t="s">
        <v>89</v>
      </c>
      <c r="I2" s="2" t="s">
        <v>0</v>
      </c>
    </row>
    <row r="3" spans="1:9" x14ac:dyDescent="0.35">
      <c r="A3" s="13" t="s">
        <v>2</v>
      </c>
      <c r="B3" s="3" t="s">
        <v>3</v>
      </c>
      <c r="C3" s="3" t="s">
        <v>7</v>
      </c>
      <c r="D3" s="3" t="s">
        <v>9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</row>
    <row r="4" spans="1:9" x14ac:dyDescent="0.35">
      <c r="A4" s="24">
        <v>1</v>
      </c>
      <c r="B4" s="16" t="s">
        <v>46</v>
      </c>
      <c r="C4" s="16" t="s">
        <v>18</v>
      </c>
      <c r="D4" s="16">
        <v>259</v>
      </c>
      <c r="E4" s="16">
        <v>10</v>
      </c>
      <c r="F4" s="20">
        <v>5</v>
      </c>
      <c r="G4" s="20">
        <v>3</v>
      </c>
      <c r="H4" s="20">
        <v>5</v>
      </c>
      <c r="I4" s="20">
        <f>SUM(E4:H4)</f>
        <v>23</v>
      </c>
    </row>
    <row r="5" spans="1:9" x14ac:dyDescent="0.35">
      <c r="A5" s="24">
        <v>2</v>
      </c>
      <c r="B5" s="16" t="s">
        <v>42</v>
      </c>
      <c r="C5" s="16" t="s">
        <v>8</v>
      </c>
      <c r="D5" s="16">
        <v>1801</v>
      </c>
      <c r="E5" s="16">
        <v>4</v>
      </c>
      <c r="F5" s="20">
        <v>16</v>
      </c>
      <c r="G5" s="20">
        <v>10</v>
      </c>
      <c r="H5" s="20">
        <v>9</v>
      </c>
      <c r="I5" s="20">
        <f>SUM(E5:H5)</f>
        <v>39</v>
      </c>
    </row>
    <row r="6" spans="1:9" x14ac:dyDescent="0.35">
      <c r="A6" s="24">
        <v>3</v>
      </c>
      <c r="B6" s="16" t="s">
        <v>47</v>
      </c>
      <c r="C6" s="16" t="s">
        <v>36</v>
      </c>
      <c r="D6" s="16">
        <v>17</v>
      </c>
      <c r="E6" s="16">
        <v>18</v>
      </c>
      <c r="F6" s="20">
        <v>10</v>
      </c>
      <c r="G6" s="20">
        <v>5</v>
      </c>
      <c r="H6" s="20">
        <v>9</v>
      </c>
      <c r="I6" s="20">
        <f>SUM(E6:H6)</f>
        <v>42</v>
      </c>
    </row>
    <row r="7" spans="1:9" x14ac:dyDescent="0.35">
      <c r="A7" s="14">
        <v>4</v>
      </c>
      <c r="B7" s="3" t="s">
        <v>45</v>
      </c>
      <c r="C7" s="3" t="s">
        <v>8</v>
      </c>
      <c r="D7" s="3">
        <v>211</v>
      </c>
      <c r="E7" s="3">
        <v>10</v>
      </c>
      <c r="F7" s="2">
        <v>16</v>
      </c>
      <c r="G7" s="2">
        <v>10</v>
      </c>
      <c r="H7" s="2">
        <v>8</v>
      </c>
      <c r="I7" s="2">
        <f>SUM(E7:H7)</f>
        <v>44</v>
      </c>
    </row>
    <row r="8" spans="1:9" x14ac:dyDescent="0.35">
      <c r="A8" s="23">
        <v>5</v>
      </c>
      <c r="B8" s="3" t="s">
        <v>133</v>
      </c>
      <c r="C8" s="3" t="s">
        <v>36</v>
      </c>
      <c r="D8" s="3">
        <v>16</v>
      </c>
      <c r="E8" s="2">
        <v>19</v>
      </c>
      <c r="F8" s="2">
        <v>15</v>
      </c>
      <c r="G8" s="2">
        <v>9</v>
      </c>
      <c r="H8" s="2">
        <v>9</v>
      </c>
      <c r="I8" s="2">
        <f>SUM(E8:H8)</f>
        <v>52</v>
      </c>
    </row>
  </sheetData>
  <sortState xmlns:xlrd2="http://schemas.microsoft.com/office/spreadsheetml/2017/richdata2" ref="B4:I8">
    <sortCondition ref="I4:I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EE904-29DF-4DC3-BE43-E1B298EFA689}">
  <dimension ref="A2:I11"/>
  <sheetViews>
    <sheetView workbookViewId="0">
      <selection activeCell="E3" sqref="E3:I3"/>
    </sheetView>
  </sheetViews>
  <sheetFormatPr defaultRowHeight="15.5" x14ac:dyDescent="0.35"/>
  <cols>
    <col min="2" max="2" width="18.83203125" customWidth="1"/>
  </cols>
  <sheetData>
    <row r="2" spans="1:9" x14ac:dyDescent="0.35">
      <c r="A2" s="1"/>
      <c r="B2" s="1"/>
      <c r="C2" s="1"/>
      <c r="D2" s="1"/>
      <c r="E2" s="12" t="s">
        <v>88</v>
      </c>
      <c r="F2" s="12" t="s">
        <v>87</v>
      </c>
      <c r="G2" s="12" t="s">
        <v>86</v>
      </c>
      <c r="H2" s="12" t="s">
        <v>89</v>
      </c>
      <c r="I2" s="12" t="s">
        <v>0</v>
      </c>
    </row>
    <row r="3" spans="1:9" x14ac:dyDescent="0.35">
      <c r="A3" s="3" t="s">
        <v>2</v>
      </c>
      <c r="B3" s="3" t="s">
        <v>3</v>
      </c>
      <c r="C3" s="3" t="s">
        <v>7</v>
      </c>
      <c r="D3" s="3" t="s">
        <v>9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</row>
    <row r="4" spans="1:9" x14ac:dyDescent="0.35">
      <c r="A4" s="16">
        <v>1</v>
      </c>
      <c r="B4" s="16" t="s">
        <v>40</v>
      </c>
      <c r="C4" s="16" t="s">
        <v>18</v>
      </c>
      <c r="D4" s="16">
        <v>68</v>
      </c>
      <c r="E4" s="17">
        <v>12</v>
      </c>
      <c r="F4" s="16">
        <v>5</v>
      </c>
      <c r="G4" s="12">
        <v>3</v>
      </c>
      <c r="H4" s="12">
        <v>6</v>
      </c>
      <c r="I4" s="12">
        <f t="shared" ref="I4:I11" si="0">SUM(E4:H4)</f>
        <v>26</v>
      </c>
    </row>
    <row r="5" spans="1:9" x14ac:dyDescent="0.35">
      <c r="A5" s="16">
        <v>2</v>
      </c>
      <c r="B5" s="16" t="s">
        <v>39</v>
      </c>
      <c r="C5" s="16" t="s">
        <v>8</v>
      </c>
      <c r="D5" s="16">
        <v>9</v>
      </c>
      <c r="E5" s="17">
        <v>8</v>
      </c>
      <c r="F5" s="12">
        <v>10</v>
      </c>
      <c r="G5" s="12">
        <v>10</v>
      </c>
      <c r="H5" s="12">
        <v>13</v>
      </c>
      <c r="I5" s="12">
        <f t="shared" si="0"/>
        <v>41</v>
      </c>
    </row>
    <row r="6" spans="1:9" x14ac:dyDescent="0.35">
      <c r="A6" s="16">
        <v>3</v>
      </c>
      <c r="B6" s="16" t="s">
        <v>41</v>
      </c>
      <c r="C6" s="16" t="s">
        <v>18</v>
      </c>
      <c r="D6" s="16">
        <v>120</v>
      </c>
      <c r="E6" s="17">
        <v>18</v>
      </c>
      <c r="F6" s="12">
        <v>18</v>
      </c>
      <c r="G6" s="12">
        <v>10</v>
      </c>
      <c r="H6" s="12">
        <v>8</v>
      </c>
      <c r="I6" s="12">
        <f t="shared" si="0"/>
        <v>54</v>
      </c>
    </row>
    <row r="7" spans="1:9" x14ac:dyDescent="0.35">
      <c r="A7" s="3">
        <v>4</v>
      </c>
      <c r="B7" s="3" t="s">
        <v>43</v>
      </c>
      <c r="C7" s="3" t="s">
        <v>18</v>
      </c>
      <c r="D7" s="3">
        <v>243</v>
      </c>
      <c r="E7" s="6">
        <v>20</v>
      </c>
      <c r="F7" s="1">
        <v>20</v>
      </c>
      <c r="G7" s="1">
        <v>8</v>
      </c>
      <c r="H7" s="1">
        <v>20</v>
      </c>
      <c r="I7" s="1">
        <f t="shared" si="0"/>
        <v>68</v>
      </c>
    </row>
    <row r="8" spans="1:9" x14ac:dyDescent="0.35">
      <c r="A8" s="3">
        <v>5</v>
      </c>
      <c r="B8" s="3" t="s">
        <v>44</v>
      </c>
      <c r="C8" s="3" t="s">
        <v>18</v>
      </c>
      <c r="D8" s="3">
        <v>80</v>
      </c>
      <c r="E8" s="6">
        <v>27</v>
      </c>
      <c r="F8" s="1">
        <v>21</v>
      </c>
      <c r="G8" s="1">
        <v>9</v>
      </c>
      <c r="H8" s="1">
        <v>18</v>
      </c>
      <c r="I8" s="1">
        <f t="shared" si="0"/>
        <v>75</v>
      </c>
    </row>
    <row r="9" spans="1:9" x14ac:dyDescent="0.35">
      <c r="A9" s="3">
        <v>6</v>
      </c>
      <c r="B9" s="3" t="s">
        <v>135</v>
      </c>
      <c r="C9" s="3" t="s">
        <v>36</v>
      </c>
      <c r="D9" s="3">
        <v>19</v>
      </c>
      <c r="E9" s="1">
        <v>28</v>
      </c>
      <c r="F9" s="1">
        <v>22</v>
      </c>
      <c r="G9" s="1">
        <v>7</v>
      </c>
      <c r="H9" s="1">
        <v>30</v>
      </c>
      <c r="I9" s="1">
        <f t="shared" si="0"/>
        <v>87</v>
      </c>
    </row>
    <row r="10" spans="1:9" x14ac:dyDescent="0.35">
      <c r="A10" s="3">
        <v>7</v>
      </c>
      <c r="B10" s="3" t="s">
        <v>134</v>
      </c>
      <c r="C10" s="3" t="s">
        <v>8</v>
      </c>
      <c r="D10" s="3">
        <v>223</v>
      </c>
      <c r="E10" s="1">
        <v>28</v>
      </c>
      <c r="F10" s="1">
        <v>19</v>
      </c>
      <c r="G10" s="1">
        <v>10</v>
      </c>
      <c r="H10" s="1">
        <v>30</v>
      </c>
      <c r="I10" s="1">
        <f t="shared" si="0"/>
        <v>87</v>
      </c>
    </row>
    <row r="11" spans="1:9" x14ac:dyDescent="0.35">
      <c r="A11" s="3">
        <v>8</v>
      </c>
      <c r="B11" s="3" t="s">
        <v>143</v>
      </c>
      <c r="C11" s="1" t="s">
        <v>18</v>
      </c>
      <c r="D11" s="1">
        <v>76</v>
      </c>
      <c r="E11" s="6">
        <v>28</v>
      </c>
      <c r="F11" s="1">
        <v>22</v>
      </c>
      <c r="G11" s="1">
        <v>10</v>
      </c>
      <c r="H11" s="1">
        <v>29</v>
      </c>
      <c r="I11" s="1">
        <f t="shared" si="0"/>
        <v>89</v>
      </c>
    </row>
  </sheetData>
  <sortState xmlns:xlrd2="http://schemas.microsoft.com/office/spreadsheetml/2017/richdata2" ref="A4:I11">
    <sortCondition ref="I4:I1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FC4A8-F693-624A-B423-DA9EC654AF2E}">
  <dimension ref="A2:I8"/>
  <sheetViews>
    <sheetView zoomScale="130" zoomScaleNormal="130" workbookViewId="0">
      <selection activeCell="H11" sqref="H11"/>
    </sheetView>
  </sheetViews>
  <sheetFormatPr defaultColWidth="10.6640625" defaultRowHeight="15.5" x14ac:dyDescent="0.35"/>
  <cols>
    <col min="1" max="1" width="10.6640625" style="21"/>
    <col min="2" max="2" width="18.83203125" style="21" customWidth="1"/>
    <col min="3" max="16384" width="10.6640625" style="21"/>
  </cols>
  <sheetData>
    <row r="2" spans="1:9" x14ac:dyDescent="0.35">
      <c r="A2" s="20"/>
      <c r="B2" s="20"/>
      <c r="C2" s="20"/>
      <c r="D2" s="20"/>
      <c r="E2" s="20" t="s">
        <v>88</v>
      </c>
      <c r="F2" s="20" t="s">
        <v>86</v>
      </c>
      <c r="G2" s="20" t="s">
        <v>87</v>
      </c>
      <c r="H2" s="20" t="s">
        <v>89</v>
      </c>
      <c r="I2" s="20" t="s">
        <v>91</v>
      </c>
    </row>
    <row r="3" spans="1:9" x14ac:dyDescent="0.35">
      <c r="A3" s="16" t="s">
        <v>2</v>
      </c>
      <c r="B3" s="16" t="s">
        <v>3</v>
      </c>
      <c r="C3" s="16" t="s">
        <v>7</v>
      </c>
      <c r="D3" s="16" t="s">
        <v>9</v>
      </c>
      <c r="E3" s="16" t="s">
        <v>1</v>
      </c>
      <c r="F3" s="22"/>
      <c r="G3" s="20"/>
      <c r="H3" s="20"/>
      <c r="I3" s="20"/>
    </row>
    <row r="4" spans="1:9" x14ac:dyDescent="0.35">
      <c r="A4" s="16">
        <v>1</v>
      </c>
      <c r="B4" s="16" t="s">
        <v>50</v>
      </c>
      <c r="C4" s="16" t="s">
        <v>18</v>
      </c>
      <c r="D4" s="16">
        <v>537</v>
      </c>
      <c r="E4" s="16">
        <v>7</v>
      </c>
      <c r="F4" s="22">
        <v>0</v>
      </c>
      <c r="G4" s="20">
        <v>12</v>
      </c>
      <c r="H4" s="20">
        <v>7</v>
      </c>
      <c r="I4" s="20">
        <f>SUM(E4:H4)</f>
        <v>26</v>
      </c>
    </row>
    <row r="5" spans="1:9" x14ac:dyDescent="0.35">
      <c r="A5" s="16">
        <v>2</v>
      </c>
      <c r="B5" s="16" t="s">
        <v>49</v>
      </c>
      <c r="C5" s="16" t="s">
        <v>8</v>
      </c>
      <c r="D5" s="16">
        <v>229</v>
      </c>
      <c r="E5" s="16">
        <v>7</v>
      </c>
      <c r="F5" s="22">
        <v>0</v>
      </c>
      <c r="G5" s="20">
        <v>5</v>
      </c>
      <c r="H5" s="20">
        <v>15</v>
      </c>
      <c r="I5" s="20">
        <f>SUM(E5:H5)</f>
        <v>27</v>
      </c>
    </row>
    <row r="6" spans="1:9" x14ac:dyDescent="0.35">
      <c r="A6" s="16">
        <v>3</v>
      </c>
      <c r="B6" s="16" t="s">
        <v>53</v>
      </c>
      <c r="C6" s="16" t="s">
        <v>18</v>
      </c>
      <c r="D6" s="16">
        <v>132</v>
      </c>
      <c r="E6" s="16">
        <v>19</v>
      </c>
      <c r="F6" s="22">
        <v>0</v>
      </c>
      <c r="G6" s="20">
        <v>12</v>
      </c>
      <c r="H6" s="20">
        <v>6</v>
      </c>
      <c r="I6" s="20">
        <f>SUM(E6:H6)</f>
        <v>37</v>
      </c>
    </row>
    <row r="7" spans="1:9" x14ac:dyDescent="0.35">
      <c r="A7" s="11">
        <v>4</v>
      </c>
      <c r="B7" s="5" t="s">
        <v>136</v>
      </c>
      <c r="C7" s="5" t="s">
        <v>8</v>
      </c>
      <c r="D7" s="5">
        <v>475</v>
      </c>
      <c r="E7" s="11">
        <v>20</v>
      </c>
      <c r="F7" s="27">
        <v>0</v>
      </c>
      <c r="G7" s="11">
        <v>11</v>
      </c>
      <c r="H7" s="11">
        <v>15</v>
      </c>
      <c r="I7" s="11">
        <f>SUM(E7:H7)</f>
        <v>46</v>
      </c>
    </row>
    <row r="8" spans="1:9" x14ac:dyDescent="0.35">
      <c r="A8" s="11">
        <v>5</v>
      </c>
      <c r="B8" s="5" t="s">
        <v>144</v>
      </c>
      <c r="C8" s="5" t="s">
        <v>18</v>
      </c>
      <c r="D8" s="5">
        <v>95</v>
      </c>
      <c r="E8" s="5">
        <v>20</v>
      </c>
      <c r="F8" s="27">
        <v>0</v>
      </c>
      <c r="G8" s="11">
        <v>12</v>
      </c>
      <c r="H8" s="11">
        <v>14</v>
      </c>
      <c r="I8" s="11">
        <f>SUM(E8:H8)</f>
        <v>46</v>
      </c>
    </row>
  </sheetData>
  <sortState xmlns:xlrd2="http://schemas.microsoft.com/office/spreadsheetml/2017/richdata2" ref="A4:I8">
    <sortCondition ref="I4:I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B2FFB-E5B2-4215-A1AF-4E6614B9000E}">
  <dimension ref="A2:I7"/>
  <sheetViews>
    <sheetView workbookViewId="0">
      <selection activeCell="L9" sqref="L9"/>
    </sheetView>
  </sheetViews>
  <sheetFormatPr defaultRowHeight="15.5" x14ac:dyDescent="0.35"/>
  <cols>
    <col min="2" max="2" width="25.6640625" customWidth="1"/>
  </cols>
  <sheetData>
    <row r="2" spans="1:9" x14ac:dyDescent="0.35">
      <c r="A2" s="3" t="s">
        <v>2</v>
      </c>
      <c r="B2" s="3" t="s">
        <v>3</v>
      </c>
      <c r="C2" s="3" t="s">
        <v>7</v>
      </c>
      <c r="D2" s="3" t="s">
        <v>9</v>
      </c>
      <c r="E2" s="3" t="s">
        <v>88</v>
      </c>
      <c r="F2" s="2" t="s">
        <v>86</v>
      </c>
      <c r="G2" s="2" t="s">
        <v>87</v>
      </c>
      <c r="H2" s="2" t="s">
        <v>89</v>
      </c>
      <c r="I2" s="2" t="s">
        <v>91</v>
      </c>
    </row>
    <row r="3" spans="1:9" x14ac:dyDescent="0.35">
      <c r="A3" s="3"/>
      <c r="B3" s="3"/>
      <c r="C3" s="3"/>
      <c r="D3" s="3"/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</row>
    <row r="4" spans="1:9" s="4" customFormat="1" x14ac:dyDescent="0.35">
      <c r="A4" s="16">
        <v>1</v>
      </c>
      <c r="B4" s="16" t="s">
        <v>48</v>
      </c>
      <c r="C4" s="16" t="s">
        <v>18</v>
      </c>
      <c r="D4" s="16">
        <v>954</v>
      </c>
      <c r="E4" s="16">
        <v>6</v>
      </c>
      <c r="F4" s="22"/>
      <c r="G4" s="20">
        <v>5</v>
      </c>
      <c r="H4" s="20">
        <v>5</v>
      </c>
      <c r="I4" s="20">
        <f>SUM(E4:H4)</f>
        <v>16</v>
      </c>
    </row>
    <row r="5" spans="1:9" s="4" customFormat="1" x14ac:dyDescent="0.35">
      <c r="A5" s="20">
        <v>2</v>
      </c>
      <c r="B5" s="16" t="s">
        <v>137</v>
      </c>
      <c r="C5" s="16" t="s">
        <v>18</v>
      </c>
      <c r="D5" s="16">
        <v>621</v>
      </c>
      <c r="E5" s="20">
        <v>20</v>
      </c>
      <c r="F5" s="22"/>
      <c r="G5" s="20">
        <v>10</v>
      </c>
      <c r="H5" s="20">
        <v>10</v>
      </c>
      <c r="I5" s="20">
        <f>SUM(E5:H5)</f>
        <v>40</v>
      </c>
    </row>
    <row r="6" spans="1:9" s="4" customFormat="1" x14ac:dyDescent="0.35">
      <c r="A6" s="16">
        <v>3</v>
      </c>
      <c r="B6" s="16" t="s">
        <v>52</v>
      </c>
      <c r="C6" s="16" t="s">
        <v>8</v>
      </c>
      <c r="D6" s="16">
        <v>5555</v>
      </c>
      <c r="E6" s="16">
        <v>19</v>
      </c>
      <c r="F6" s="22"/>
      <c r="G6" s="20">
        <v>11</v>
      </c>
      <c r="H6" s="20">
        <v>14</v>
      </c>
      <c r="I6" s="20">
        <f>SUM(E6:H6)</f>
        <v>44</v>
      </c>
    </row>
    <row r="7" spans="1:9" x14ac:dyDescent="0.35">
      <c r="A7" s="3">
        <v>4</v>
      </c>
      <c r="B7" s="3" t="s">
        <v>51</v>
      </c>
      <c r="C7" s="3" t="s">
        <v>8</v>
      </c>
      <c r="D7" s="3">
        <v>731</v>
      </c>
      <c r="E7" s="3">
        <v>17</v>
      </c>
      <c r="F7" s="18"/>
      <c r="G7" s="2">
        <v>11</v>
      </c>
      <c r="H7" s="2">
        <v>19</v>
      </c>
      <c r="I7" s="2">
        <f>SUM(E7:H7)</f>
        <v>47</v>
      </c>
    </row>
  </sheetData>
  <sortState xmlns:xlrd2="http://schemas.microsoft.com/office/spreadsheetml/2017/richdata2" ref="A4:I7">
    <sortCondition ref="I4:I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96B69-FE06-5B42-886D-E0A893834ECC}">
  <dimension ref="A2:I30"/>
  <sheetViews>
    <sheetView zoomScaleNormal="130" workbookViewId="0">
      <selection activeCell="K11" sqref="K11"/>
    </sheetView>
  </sheetViews>
  <sheetFormatPr defaultColWidth="10.6640625" defaultRowHeight="15.5" x14ac:dyDescent="0.35"/>
  <cols>
    <col min="1" max="1" width="4.83203125" style="26" bestFit="1" customWidth="1"/>
    <col min="2" max="2" width="18.5" style="26" bestFit="1" customWidth="1"/>
    <col min="3" max="3" width="4.33203125" style="26" bestFit="1" customWidth="1"/>
    <col min="4" max="4" width="6.08203125" style="26" bestFit="1" customWidth="1"/>
    <col min="5" max="5" width="6.6640625" style="26" bestFit="1" customWidth="1"/>
    <col min="6" max="6" width="8.4140625" style="26" bestFit="1" customWidth="1"/>
    <col min="7" max="7" width="8.5" style="26" bestFit="1" customWidth="1"/>
    <col min="8" max="8" width="6.4140625" style="26" bestFit="1" customWidth="1"/>
    <col min="9" max="9" width="6.1640625" style="26" bestFit="1" customWidth="1"/>
    <col min="10" max="16384" width="10.6640625" style="26"/>
  </cols>
  <sheetData>
    <row r="2" spans="1:9" x14ac:dyDescent="0.35">
      <c r="A2" s="11"/>
      <c r="B2" s="11"/>
      <c r="C2" s="11"/>
      <c r="D2" s="11"/>
      <c r="E2" s="11" t="s">
        <v>88</v>
      </c>
      <c r="F2" s="11" t="s">
        <v>87</v>
      </c>
      <c r="G2" s="11" t="s">
        <v>86</v>
      </c>
      <c r="H2" s="11" t="s">
        <v>89</v>
      </c>
      <c r="I2" s="11" t="s">
        <v>91</v>
      </c>
    </row>
    <row r="3" spans="1:9" x14ac:dyDescent="0.35">
      <c r="A3" s="5" t="s">
        <v>2</v>
      </c>
      <c r="B3" s="5" t="s">
        <v>3</v>
      </c>
      <c r="C3" s="5" t="s">
        <v>7</v>
      </c>
      <c r="D3" s="5" t="s">
        <v>9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</row>
    <row r="4" spans="1:9" x14ac:dyDescent="0.35">
      <c r="A4" s="16">
        <v>1</v>
      </c>
      <c r="B4" s="16" t="s">
        <v>56</v>
      </c>
      <c r="C4" s="16" t="s">
        <v>8</v>
      </c>
      <c r="D4" s="16">
        <v>0</v>
      </c>
      <c r="E4" s="16">
        <v>25</v>
      </c>
      <c r="F4" s="16">
        <v>7</v>
      </c>
      <c r="G4" s="20">
        <v>14</v>
      </c>
      <c r="H4" s="20">
        <v>3</v>
      </c>
      <c r="I4" s="20">
        <f t="shared" ref="I4:I30" si="0">SUM(F4:H4)</f>
        <v>24</v>
      </c>
    </row>
    <row r="5" spans="1:9" x14ac:dyDescent="0.35">
      <c r="A5" s="16">
        <v>2</v>
      </c>
      <c r="B5" s="16" t="s">
        <v>58</v>
      </c>
      <c r="C5" s="16" t="s">
        <v>8</v>
      </c>
      <c r="D5" s="16">
        <v>13</v>
      </c>
      <c r="E5" s="16">
        <v>33</v>
      </c>
      <c r="F5" s="16">
        <v>12</v>
      </c>
      <c r="G5" s="20">
        <v>19</v>
      </c>
      <c r="H5" s="20">
        <v>7</v>
      </c>
      <c r="I5" s="20">
        <f t="shared" si="0"/>
        <v>38</v>
      </c>
    </row>
    <row r="6" spans="1:9" x14ac:dyDescent="0.35">
      <c r="A6" s="20">
        <v>3</v>
      </c>
      <c r="B6" s="16" t="s">
        <v>93</v>
      </c>
      <c r="C6" s="16" t="s">
        <v>36</v>
      </c>
      <c r="D6" s="16">
        <v>11</v>
      </c>
      <c r="E6" s="16">
        <v>94</v>
      </c>
      <c r="F6" s="16">
        <v>28</v>
      </c>
      <c r="G6" s="20">
        <v>5</v>
      </c>
      <c r="H6" s="20">
        <v>7</v>
      </c>
      <c r="I6" s="20">
        <f t="shared" si="0"/>
        <v>40</v>
      </c>
    </row>
    <row r="7" spans="1:9" x14ac:dyDescent="0.35">
      <c r="A7" s="16">
        <v>4</v>
      </c>
      <c r="B7" s="5" t="s">
        <v>94</v>
      </c>
      <c r="C7" s="5" t="s">
        <v>36</v>
      </c>
      <c r="D7" s="5">
        <v>1001</v>
      </c>
      <c r="E7" s="5">
        <v>94</v>
      </c>
      <c r="F7" s="5">
        <v>28</v>
      </c>
      <c r="G7" s="11">
        <v>13</v>
      </c>
      <c r="H7" s="11">
        <v>7</v>
      </c>
      <c r="I7" s="11">
        <f t="shared" si="0"/>
        <v>48</v>
      </c>
    </row>
    <row r="8" spans="1:9" x14ac:dyDescent="0.35">
      <c r="A8" s="16">
        <v>5</v>
      </c>
      <c r="B8" s="5" t="s">
        <v>95</v>
      </c>
      <c r="C8" s="5" t="s">
        <v>18</v>
      </c>
      <c r="D8" s="5">
        <v>202</v>
      </c>
      <c r="E8" s="5">
        <v>94</v>
      </c>
      <c r="F8" s="5">
        <v>28</v>
      </c>
      <c r="G8" s="11">
        <v>18</v>
      </c>
      <c r="H8" s="11">
        <v>6</v>
      </c>
      <c r="I8" s="11">
        <f t="shared" si="0"/>
        <v>52</v>
      </c>
    </row>
    <row r="9" spans="1:9" x14ac:dyDescent="0.35">
      <c r="A9" s="20">
        <v>6</v>
      </c>
      <c r="B9" s="5" t="s">
        <v>97</v>
      </c>
      <c r="C9" s="5" t="s">
        <v>96</v>
      </c>
      <c r="D9" s="5">
        <v>52</v>
      </c>
      <c r="E9" s="5">
        <v>94</v>
      </c>
      <c r="F9" s="5">
        <v>28</v>
      </c>
      <c r="G9" s="11">
        <v>32</v>
      </c>
      <c r="H9" s="11">
        <v>7</v>
      </c>
      <c r="I9" s="11">
        <f t="shared" si="0"/>
        <v>67</v>
      </c>
    </row>
    <row r="10" spans="1:9" x14ac:dyDescent="0.35">
      <c r="A10" s="16">
        <v>7</v>
      </c>
      <c r="B10" s="5" t="s">
        <v>98</v>
      </c>
      <c r="C10" s="5" t="s">
        <v>36</v>
      </c>
      <c r="D10" s="5">
        <v>718</v>
      </c>
      <c r="E10" s="5">
        <v>94</v>
      </c>
      <c r="F10" s="5">
        <v>28</v>
      </c>
      <c r="G10" s="11">
        <v>33</v>
      </c>
      <c r="H10" s="11">
        <v>7</v>
      </c>
      <c r="I10" s="11">
        <f t="shared" si="0"/>
        <v>68</v>
      </c>
    </row>
    <row r="11" spans="1:9" x14ac:dyDescent="0.35">
      <c r="A11" s="16">
        <v>8</v>
      </c>
      <c r="B11" s="5" t="s">
        <v>99</v>
      </c>
      <c r="C11" s="5" t="s">
        <v>36</v>
      </c>
      <c r="D11" s="5">
        <v>0</v>
      </c>
      <c r="E11" s="5">
        <v>94</v>
      </c>
      <c r="F11" s="5">
        <v>28</v>
      </c>
      <c r="G11" s="11">
        <v>34</v>
      </c>
      <c r="H11" s="11">
        <v>7</v>
      </c>
      <c r="I11" s="11">
        <f t="shared" si="0"/>
        <v>69</v>
      </c>
    </row>
    <row r="12" spans="1:9" x14ac:dyDescent="0.35">
      <c r="A12" s="20">
        <v>9</v>
      </c>
      <c r="B12" s="5" t="s">
        <v>100</v>
      </c>
      <c r="C12" s="5" t="s">
        <v>18</v>
      </c>
      <c r="D12" s="5">
        <v>399</v>
      </c>
      <c r="E12" s="5">
        <v>94</v>
      </c>
      <c r="F12" s="5">
        <v>28</v>
      </c>
      <c r="G12" s="11">
        <v>37</v>
      </c>
      <c r="H12" s="11">
        <v>7</v>
      </c>
      <c r="I12" s="11">
        <f t="shared" si="0"/>
        <v>72</v>
      </c>
    </row>
    <row r="13" spans="1:9" x14ac:dyDescent="0.35">
      <c r="A13" s="16">
        <v>10</v>
      </c>
      <c r="B13" s="5" t="s">
        <v>101</v>
      </c>
      <c r="C13" s="5" t="s">
        <v>36</v>
      </c>
      <c r="D13" s="5">
        <v>78</v>
      </c>
      <c r="E13" s="5">
        <v>94</v>
      </c>
      <c r="F13" s="5">
        <v>28</v>
      </c>
      <c r="G13" s="11">
        <v>43</v>
      </c>
      <c r="H13" s="11">
        <v>7</v>
      </c>
      <c r="I13" s="11">
        <f t="shared" si="0"/>
        <v>78</v>
      </c>
    </row>
    <row r="14" spans="1:9" x14ac:dyDescent="0.35">
      <c r="A14" s="16">
        <v>11</v>
      </c>
      <c r="B14" s="5" t="s">
        <v>102</v>
      </c>
      <c r="C14" s="5" t="s">
        <v>36</v>
      </c>
      <c r="D14" s="5">
        <v>215</v>
      </c>
      <c r="E14" s="5">
        <v>94</v>
      </c>
      <c r="F14" s="5">
        <v>28</v>
      </c>
      <c r="G14" s="11">
        <v>54</v>
      </c>
      <c r="H14" s="11">
        <v>7</v>
      </c>
      <c r="I14" s="11">
        <f t="shared" si="0"/>
        <v>89</v>
      </c>
    </row>
    <row r="15" spans="1:9" x14ac:dyDescent="0.35">
      <c r="A15" s="20">
        <v>12</v>
      </c>
      <c r="B15" s="5" t="s">
        <v>103</v>
      </c>
      <c r="C15" s="5" t="s">
        <v>36</v>
      </c>
      <c r="D15" s="5">
        <v>200</v>
      </c>
      <c r="E15" s="5">
        <v>94</v>
      </c>
      <c r="F15" s="5">
        <v>28</v>
      </c>
      <c r="G15" s="11">
        <v>55</v>
      </c>
      <c r="H15" s="11">
        <v>7</v>
      </c>
      <c r="I15" s="11">
        <f t="shared" si="0"/>
        <v>90</v>
      </c>
    </row>
    <row r="16" spans="1:9" x14ac:dyDescent="0.35">
      <c r="A16" s="16">
        <v>13</v>
      </c>
      <c r="B16" s="5" t="s">
        <v>104</v>
      </c>
      <c r="C16" s="5" t="s">
        <v>36</v>
      </c>
      <c r="D16" s="5">
        <v>317</v>
      </c>
      <c r="E16" s="5">
        <v>94</v>
      </c>
      <c r="F16" s="5">
        <v>28</v>
      </c>
      <c r="G16" s="11">
        <v>63</v>
      </c>
      <c r="H16" s="11">
        <v>7</v>
      </c>
      <c r="I16" s="11">
        <f t="shared" si="0"/>
        <v>98</v>
      </c>
    </row>
    <row r="17" spans="1:9" x14ac:dyDescent="0.35">
      <c r="A17" s="16">
        <v>14</v>
      </c>
      <c r="B17" s="5" t="s">
        <v>105</v>
      </c>
      <c r="C17" s="5" t="s">
        <v>36</v>
      </c>
      <c r="D17" s="5">
        <v>47</v>
      </c>
      <c r="E17" s="5">
        <v>94</v>
      </c>
      <c r="F17" s="5">
        <v>28</v>
      </c>
      <c r="G17" s="11">
        <v>66</v>
      </c>
      <c r="H17" s="11">
        <v>7</v>
      </c>
      <c r="I17" s="11">
        <f t="shared" si="0"/>
        <v>101</v>
      </c>
    </row>
    <row r="18" spans="1:9" x14ac:dyDescent="0.35">
      <c r="A18" s="20">
        <v>15</v>
      </c>
      <c r="B18" s="5" t="s">
        <v>61</v>
      </c>
      <c r="C18" s="5" t="s">
        <v>36</v>
      </c>
      <c r="D18" s="5">
        <v>789</v>
      </c>
      <c r="E18" s="5">
        <v>79</v>
      </c>
      <c r="F18" s="5">
        <v>27</v>
      </c>
      <c r="G18" s="11">
        <v>71</v>
      </c>
      <c r="H18" s="11">
        <v>7</v>
      </c>
      <c r="I18" s="11">
        <f t="shared" si="0"/>
        <v>105</v>
      </c>
    </row>
    <row r="19" spans="1:9" x14ac:dyDescent="0.35">
      <c r="A19" s="16">
        <v>16</v>
      </c>
      <c r="B19" s="5" t="s">
        <v>106</v>
      </c>
      <c r="C19" s="5" t="s">
        <v>36</v>
      </c>
      <c r="D19" s="5">
        <v>979</v>
      </c>
      <c r="E19" s="5">
        <v>94</v>
      </c>
      <c r="F19" s="5">
        <v>28</v>
      </c>
      <c r="G19" s="11">
        <v>73</v>
      </c>
      <c r="H19" s="11">
        <v>7</v>
      </c>
      <c r="I19" s="11">
        <f t="shared" si="0"/>
        <v>108</v>
      </c>
    </row>
    <row r="20" spans="1:9" x14ac:dyDescent="0.35">
      <c r="A20" s="16">
        <v>17</v>
      </c>
      <c r="B20" s="5" t="s">
        <v>107</v>
      </c>
      <c r="C20" s="5" t="s">
        <v>36</v>
      </c>
      <c r="D20" s="5">
        <v>7188</v>
      </c>
      <c r="E20" s="5">
        <v>94</v>
      </c>
      <c r="F20" s="5">
        <v>28</v>
      </c>
      <c r="G20" s="11">
        <v>91</v>
      </c>
      <c r="H20" s="11">
        <v>7</v>
      </c>
      <c r="I20" s="11">
        <f t="shared" si="0"/>
        <v>126</v>
      </c>
    </row>
    <row r="21" spans="1:9" x14ac:dyDescent="0.35">
      <c r="A21" s="20">
        <v>18</v>
      </c>
      <c r="B21" s="5" t="s">
        <v>92</v>
      </c>
      <c r="C21" s="11" t="s">
        <v>18</v>
      </c>
      <c r="D21" s="11"/>
      <c r="E21" s="5">
        <v>93</v>
      </c>
      <c r="F21" s="11">
        <v>22</v>
      </c>
      <c r="G21" s="11">
        <v>101</v>
      </c>
      <c r="H21" s="11">
        <v>7</v>
      </c>
      <c r="I21" s="11">
        <f t="shared" si="0"/>
        <v>130</v>
      </c>
    </row>
    <row r="22" spans="1:9" x14ac:dyDescent="0.35">
      <c r="A22" s="16">
        <v>19</v>
      </c>
      <c r="B22" s="5" t="s">
        <v>57</v>
      </c>
      <c r="C22" s="5" t="s">
        <v>8</v>
      </c>
      <c r="D22" s="5">
        <v>112</v>
      </c>
      <c r="E22" s="5">
        <v>33</v>
      </c>
      <c r="F22" s="5">
        <v>27</v>
      </c>
      <c r="G22" s="11">
        <v>101</v>
      </c>
      <c r="H22" s="11">
        <v>3</v>
      </c>
      <c r="I22" s="11">
        <f t="shared" si="0"/>
        <v>131</v>
      </c>
    </row>
    <row r="23" spans="1:9" x14ac:dyDescent="0.35">
      <c r="A23" s="16">
        <v>20</v>
      </c>
      <c r="B23" s="5" t="s">
        <v>60</v>
      </c>
      <c r="C23" s="5" t="s">
        <v>8</v>
      </c>
      <c r="D23" s="5">
        <v>134</v>
      </c>
      <c r="E23" s="5">
        <v>63</v>
      </c>
      <c r="F23" s="5">
        <v>26</v>
      </c>
      <c r="G23" s="11">
        <v>101</v>
      </c>
      <c r="H23" s="11">
        <v>7</v>
      </c>
      <c r="I23" s="11">
        <f t="shared" si="0"/>
        <v>134</v>
      </c>
    </row>
    <row r="24" spans="1:9" x14ac:dyDescent="0.35">
      <c r="A24" s="20">
        <v>21</v>
      </c>
      <c r="B24" s="5" t="s">
        <v>54</v>
      </c>
      <c r="C24" s="5" t="s">
        <v>8</v>
      </c>
      <c r="D24" s="5">
        <v>23</v>
      </c>
      <c r="E24" s="5">
        <v>9</v>
      </c>
      <c r="F24" s="5">
        <v>27</v>
      </c>
      <c r="G24" s="11">
        <v>101</v>
      </c>
      <c r="H24" s="11">
        <v>7</v>
      </c>
      <c r="I24" s="11">
        <f t="shared" si="0"/>
        <v>135</v>
      </c>
    </row>
    <row r="25" spans="1:9" x14ac:dyDescent="0.35">
      <c r="A25" s="16">
        <v>22</v>
      </c>
      <c r="B25" s="5" t="s">
        <v>55</v>
      </c>
      <c r="C25" s="5" t="s">
        <v>8</v>
      </c>
      <c r="D25" s="5">
        <v>16</v>
      </c>
      <c r="E25" s="5">
        <v>21</v>
      </c>
      <c r="F25" s="5">
        <v>27</v>
      </c>
      <c r="G25" s="11">
        <v>101</v>
      </c>
      <c r="H25" s="11">
        <v>7</v>
      </c>
      <c r="I25" s="11">
        <f t="shared" si="0"/>
        <v>135</v>
      </c>
    </row>
    <row r="26" spans="1:9" x14ac:dyDescent="0.35">
      <c r="A26" s="16">
        <v>23</v>
      </c>
      <c r="B26" s="5" t="s">
        <v>59</v>
      </c>
      <c r="C26" s="5" t="s">
        <v>36</v>
      </c>
      <c r="D26" s="5">
        <v>64</v>
      </c>
      <c r="E26" s="5">
        <v>53</v>
      </c>
      <c r="F26" s="5">
        <v>27</v>
      </c>
      <c r="G26" s="11">
        <v>101</v>
      </c>
      <c r="H26" s="11">
        <v>7</v>
      </c>
      <c r="I26" s="11">
        <f t="shared" si="0"/>
        <v>135</v>
      </c>
    </row>
    <row r="27" spans="1:9" x14ac:dyDescent="0.35">
      <c r="A27" s="20">
        <v>24</v>
      </c>
      <c r="B27" s="5" t="s">
        <v>62</v>
      </c>
      <c r="C27" s="5" t="s">
        <v>36</v>
      </c>
      <c r="D27" s="5">
        <v>127</v>
      </c>
      <c r="E27" s="5">
        <v>86</v>
      </c>
      <c r="F27" s="5">
        <v>27</v>
      </c>
      <c r="G27" s="11">
        <v>101</v>
      </c>
      <c r="H27" s="11">
        <v>7</v>
      </c>
      <c r="I27" s="11">
        <f t="shared" si="0"/>
        <v>135</v>
      </c>
    </row>
    <row r="28" spans="1:9" x14ac:dyDescent="0.35">
      <c r="A28" s="16">
        <v>25</v>
      </c>
      <c r="B28" s="5" t="s">
        <v>63</v>
      </c>
      <c r="C28" s="5" t="s">
        <v>8</v>
      </c>
      <c r="D28" s="5">
        <v>171</v>
      </c>
      <c r="E28" s="5">
        <v>92</v>
      </c>
      <c r="F28" s="5">
        <v>27</v>
      </c>
      <c r="G28" s="11">
        <v>101</v>
      </c>
      <c r="H28" s="11">
        <v>7</v>
      </c>
      <c r="I28" s="11">
        <f t="shared" si="0"/>
        <v>135</v>
      </c>
    </row>
    <row r="29" spans="1:9" x14ac:dyDescent="0.35">
      <c r="A29" s="16">
        <v>26</v>
      </c>
      <c r="B29" s="5" t="s">
        <v>108</v>
      </c>
      <c r="C29" s="5" t="s">
        <v>36</v>
      </c>
      <c r="D29" s="5">
        <v>8007</v>
      </c>
      <c r="E29" s="5">
        <v>94</v>
      </c>
      <c r="F29" s="5">
        <v>28</v>
      </c>
      <c r="G29" s="11">
        <v>100</v>
      </c>
      <c r="H29" s="11">
        <v>7</v>
      </c>
      <c r="I29" s="11">
        <f t="shared" si="0"/>
        <v>135</v>
      </c>
    </row>
    <row r="30" spans="1:9" x14ac:dyDescent="0.35">
      <c r="A30" s="20">
        <v>27</v>
      </c>
      <c r="B30" s="5" t="s">
        <v>109</v>
      </c>
      <c r="C30" s="5" t="s">
        <v>36</v>
      </c>
      <c r="D30" s="5">
        <v>8022</v>
      </c>
      <c r="E30" s="5">
        <v>94</v>
      </c>
      <c r="F30" s="5">
        <v>28</v>
      </c>
      <c r="G30" s="11">
        <v>100</v>
      </c>
      <c r="H30" s="11">
        <v>7</v>
      </c>
      <c r="I30" s="11">
        <f t="shared" si="0"/>
        <v>135</v>
      </c>
    </row>
  </sheetData>
  <sortState xmlns:xlrd2="http://schemas.microsoft.com/office/spreadsheetml/2017/richdata2" ref="A4:I30">
    <sortCondition ref="I4:I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T3,5</vt:lpstr>
      <vt:lpstr>TU13</vt:lpstr>
      <vt:lpstr>TU15G</vt:lpstr>
      <vt:lpstr>TU15B</vt:lpstr>
      <vt:lpstr>TU17G</vt:lpstr>
      <vt:lpstr>TU17B</vt:lpstr>
      <vt:lpstr>TOpenB</vt:lpstr>
      <vt:lpstr>TOpenG</vt:lpstr>
      <vt:lpstr>FF</vt:lpstr>
      <vt:lpstr>iQFoil U17</vt:lpstr>
      <vt:lpstr>iQFoil U19</vt:lpstr>
      <vt:lpstr>iQfoil Senor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Jekabsons</dc:creator>
  <cp:lastModifiedBy>Kristel Oitmaa</cp:lastModifiedBy>
  <dcterms:created xsi:type="dcterms:W3CDTF">2024-09-02T11:23:58Z</dcterms:created>
  <dcterms:modified xsi:type="dcterms:W3CDTF">2024-09-13T06:06:04Z</dcterms:modified>
</cp:coreProperties>
</file>